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G:\02_Gazd2\2026. év\Fenntartó felé egyéb adatszolgáltatások\átláthatósági rendelet\szerződések\"/>
    </mc:Choice>
  </mc:AlternateContent>
  <xr:revisionPtr revIDLastSave="0" documentId="13_ncr:1_{517E844C-3EF4-4E97-AFE9-1AFE2E6C283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T export" sheetId="1" r:id="rId1"/>
  </sheets>
  <definedNames>
    <definedName name="_xlnm._FilterDatabase" localSheetId="0" hidden="1">'CT export'!$B$1:$M$90</definedName>
    <definedName name="_xlnm.Print_Area" localSheetId="0">'CT export'!$B$1:$J$89</definedName>
  </definedNames>
  <calcPr calcId="191029"/>
</workbook>
</file>

<file path=xl/calcChain.xml><?xml version="1.0" encoding="utf-8"?>
<calcChain xmlns="http://schemas.openxmlformats.org/spreadsheetml/2006/main">
  <c r="G35" i="1" l="1"/>
  <c r="G28" i="1"/>
</calcChain>
</file>

<file path=xl/sharedStrings.xml><?xml version="1.0" encoding="utf-8"?>
<sst xmlns="http://schemas.openxmlformats.org/spreadsheetml/2006/main" count="556" uniqueCount="279">
  <si>
    <t>Émi- Tüv. Süd  Kft.</t>
  </si>
  <si>
    <t>Pénz- és értékkísérési feladatok megszervezése és végrehajtása</t>
  </si>
  <si>
    <t>Lex-Med Egészségügyi Szolgáltató és Tanácsadó Kft.</t>
  </si>
  <si>
    <t>Telekom Rendszerintegráció Zrt.</t>
  </si>
  <si>
    <t>SZ/2019/0000061</t>
  </si>
  <si>
    <t>SZ/2026/0000041</t>
  </si>
  <si>
    <t>SZ/2022/0000070</t>
  </si>
  <si>
    <t>Vasivíz Zrt.</t>
  </si>
  <si>
    <t>ENDRESZ Humán Fejlesztő Bt.</t>
  </si>
  <si>
    <t>Egészségügyi Szakmai Felelősségbiztosítása - Háziorvos</t>
  </si>
  <si>
    <t>Generali Biztosító Zrt.</t>
  </si>
  <si>
    <t>Adatvédelmi tisztviselői feladatok ellátása</t>
  </si>
  <si>
    <t>SZ/2023/0000178</t>
  </si>
  <si>
    <t>Otis Felvonó Kft.</t>
  </si>
  <si>
    <t>Gránátalma Bt.</t>
  </si>
  <si>
    <t>Pannon BioOlaj Kft.</t>
  </si>
  <si>
    <t>Modern-Lift Kft.</t>
  </si>
  <si>
    <t>SZ/2015/0000006</t>
  </si>
  <si>
    <t>andIT Solutions Kft.</t>
  </si>
  <si>
    <t>Vasi Lángtechnika Kft.</t>
  </si>
  <si>
    <t>SZ/2024/0000210</t>
  </si>
  <si>
    <t>Hulladékszállítás</t>
  </si>
  <si>
    <t>SZ/2025/0000045</t>
  </si>
  <si>
    <t>SZ/2025/0000145</t>
  </si>
  <si>
    <t>SZ/2018/0000108</t>
  </si>
  <si>
    <t>Horváth Zoltán E. V.</t>
  </si>
  <si>
    <t>SZ/2021/0000170</t>
  </si>
  <si>
    <t>SZ/2023/0000144</t>
  </si>
  <si>
    <t>SZ/2020/0000087</t>
  </si>
  <si>
    <t>SZ/2015/0000016</t>
  </si>
  <si>
    <t>SZ/2024/0000058</t>
  </si>
  <si>
    <t>SZ/2021/0000171</t>
  </si>
  <si>
    <t>SZ/2014/0000003</t>
  </si>
  <si>
    <t>SZ/2018/0000109</t>
  </si>
  <si>
    <t>SZ/2023/0000041</t>
  </si>
  <si>
    <t>SZ/2019/0000044</t>
  </si>
  <si>
    <t>SZ/2025/0000111</t>
  </si>
  <si>
    <t>InFend Energy Kft.</t>
  </si>
  <si>
    <t>CompuTREND Zrt.</t>
  </si>
  <si>
    <t>V &amp; V Munkabiztonsági, Tűzvédelmi Bt.</t>
  </si>
  <si>
    <t>SZ/2015/0000113</t>
  </si>
  <si>
    <t>Uniqa Biztosító Zrt.</t>
  </si>
  <si>
    <t>Kovács Dávid egyéni vállalkozó</t>
  </si>
  <si>
    <t>SZ/2026/0000029</t>
  </si>
  <si>
    <t>Postai küldeményforgalmi, és egyéb szolgáltatások</t>
  </si>
  <si>
    <t>Dr. Alpár Balázs egyéni vállalkozó</t>
  </si>
  <si>
    <t>SZ/2015/0000056</t>
  </si>
  <si>
    <t>Webgenerátor Kft.</t>
  </si>
  <si>
    <t>Rózsavölgyi Iván egyéni vállalkozó</t>
  </si>
  <si>
    <t>Kalorkomfort Kft.</t>
  </si>
  <si>
    <t>Nővérrendszer program karbantartása</t>
  </si>
  <si>
    <t>SZ/2023/0000024</t>
  </si>
  <si>
    <t>Szova Nonprofit Zrt.</t>
  </si>
  <si>
    <t>SZ/2019/0000074</t>
  </si>
  <si>
    <t>SZ/2022/0000130</t>
  </si>
  <si>
    <t>Signalmik Kft.</t>
  </si>
  <si>
    <t>SZ/2022/0000234</t>
  </si>
  <si>
    <t>SZ/2025/0000074</t>
  </si>
  <si>
    <t>SZ/2026/0000005</t>
  </si>
  <si>
    <t>Gentervill Kft.</t>
  </si>
  <si>
    <t>BIOFILTER Környezetvédelmi Zrt.</t>
  </si>
  <si>
    <t>Depónia Hulladékkezelő és Településtisztasági Nonprofit Kft.</t>
  </si>
  <si>
    <t>SZ/2018/0000097</t>
  </si>
  <si>
    <t>SZ/2023/0000161</t>
  </si>
  <si>
    <t>SZ/2025/0000139</t>
  </si>
  <si>
    <t>Ann &amp; Clayton Kockázatmenedzselési és Tanácsadás Kft.</t>
  </si>
  <si>
    <t>Signal IDUNA Biztosító Zrt.</t>
  </si>
  <si>
    <t>AUROMED Kft.</t>
  </si>
  <si>
    <t>SZ/2018/0000178</t>
  </si>
  <si>
    <t>Safetrend Maintenance Kft.</t>
  </si>
  <si>
    <t>Megoldás Kft.</t>
  </si>
  <si>
    <t>Léleképítő Kft.</t>
  </si>
  <si>
    <t>SZ/2024/0000133</t>
  </si>
  <si>
    <t>SZ/2015/0000097</t>
  </si>
  <si>
    <t>Vasi Vesta Kft.</t>
  </si>
  <si>
    <t>Szahk-Értelem 2006. Kft.</t>
  </si>
  <si>
    <t>SZ/2026/0000003</t>
  </si>
  <si>
    <t>SZ/2022/0000132</t>
  </si>
  <si>
    <t>Weboldal szolgáltatás éves szolgáltatási díja</t>
  </si>
  <si>
    <t>Kiss László egyéni vállalkozó</t>
  </si>
  <si>
    <t>Pacific Genius Kft.</t>
  </si>
  <si>
    <t>SZ/2015/0000125</t>
  </si>
  <si>
    <t>OMV Hungária Ásványolaj Kft.</t>
  </si>
  <si>
    <t>SZ/2024/0000072</t>
  </si>
  <si>
    <t>DORMOS Szolgáltató és Kereskedelmi Kft.</t>
  </si>
  <si>
    <t>SZ/2019/0000066</t>
  </si>
  <si>
    <t>SZ/2022/0000073</t>
  </si>
  <si>
    <t>Vagyonbiztosítás</t>
  </si>
  <si>
    <t>SZ/2015/0000160</t>
  </si>
  <si>
    <t>SZ/2026/0000013</t>
  </si>
  <si>
    <t>SZ/2021/0000026</t>
  </si>
  <si>
    <t>SZ/2015/0000011</t>
  </si>
  <si>
    <t>RÁGCSÁVÓK Ker. és Szolg. Kft.</t>
  </si>
  <si>
    <t>SZ/2017/0000097</t>
  </si>
  <si>
    <t>SZ/2026/0000033</t>
  </si>
  <si>
    <t>SZ/2015/0000144</t>
  </si>
  <si>
    <t>SZ/2022/0000202</t>
  </si>
  <si>
    <t>SZ/2015/0000150</t>
  </si>
  <si>
    <t>SZ/2020/0000098</t>
  </si>
  <si>
    <t>SZ/2015/0000009</t>
  </si>
  <si>
    <t>SZ/2015/0000154</t>
  </si>
  <si>
    <t>SZ/2017/0000035</t>
  </si>
  <si>
    <t>Iseum Patika Kft.</t>
  </si>
  <si>
    <t>Magyar Posta Zrt.</t>
  </si>
  <si>
    <t>SZ/2015/0000155</t>
  </si>
  <si>
    <t>SZ/2026/0000026</t>
  </si>
  <si>
    <t>GEKKOSOFT Informatika Szolgáltató Kft.</t>
  </si>
  <si>
    <t>SZ/2015/0000151</t>
  </si>
  <si>
    <t>SZ/2023/0000207</t>
  </si>
  <si>
    <t>Greenpro Környezetvédelmi Zrt.</t>
  </si>
  <si>
    <t>SZ/2023/0000103</t>
  </si>
  <si>
    <t>SIBA Alarm Kft.</t>
  </si>
  <si>
    <t>Dr. Hosszú Károly</t>
  </si>
  <si>
    <t>Villamos energia adásvételi szerződés</t>
  </si>
  <si>
    <t>OTP Bank Nyrt.</t>
  </si>
  <si>
    <t>SZ/2015/0000149</t>
  </si>
  <si>
    <t>SZ/2015/0000114</t>
  </si>
  <si>
    <t>SZ/2015/0000010</t>
  </si>
  <si>
    <t>Fejérvíz Zrt.</t>
  </si>
  <si>
    <t>MVM Next Energiakereskedelmi Zrt.</t>
  </si>
  <si>
    <t>SZ/2021/0000027</t>
  </si>
  <si>
    <t>Magyar Telekom Nyrt.</t>
  </si>
  <si>
    <t>SZ/2024/0000006</t>
  </si>
  <si>
    <t>Dr. Kovács Krisztián Tibor egyéni vállalkozó</t>
  </si>
  <si>
    <t>SZ/2015/0000045</t>
  </si>
  <si>
    <t>Bentox Kft</t>
  </si>
  <si>
    <t>SZ/2015/0000018</t>
  </si>
  <si>
    <t>Guardians Hungary Team Kft.</t>
  </si>
  <si>
    <t>Z-Rehab Egészségügyi Szolgáltató Bt.</t>
  </si>
  <si>
    <t>Közintézmények energiahatékonysági feladatainak ellátása (villamos energia, földgáz energia)</t>
  </si>
  <si>
    <t>Földgáz adásvételi szerződés</t>
  </si>
  <si>
    <t>SZ/2026/0000036</t>
  </si>
  <si>
    <t>SZ/2015/0000141</t>
  </si>
  <si>
    <t>Rózsavölgyi-Szabó Szolgáltató Betéti Társaság</t>
  </si>
  <si>
    <t>SZ/2026/0000047</t>
  </si>
  <si>
    <t>M.S.S. Vagyonvédelmi Kft.</t>
  </si>
  <si>
    <t>MOHU MOL Hulladékgazdálkodási Zrt.</t>
  </si>
  <si>
    <t>SZ/2023/0000162</t>
  </si>
  <si>
    <t>SZ/2015/0000161</t>
  </si>
  <si>
    <t>SZ/2025/0000067</t>
  </si>
  <si>
    <t>SZ/2021/0000042</t>
  </si>
  <si>
    <t>Északi Szomszédok Közérdekű Nyugdíjas Szövetkezet</t>
  </si>
  <si>
    <t>V-Lift Kft.</t>
  </si>
  <si>
    <t>Safetrend Kft</t>
  </si>
  <si>
    <t>Gáztüzelési berendezések karbantartása</t>
  </si>
  <si>
    <t>Sapexpro Kft.</t>
  </si>
  <si>
    <t>SZ/2021/0000117</t>
  </si>
  <si>
    <t>Groupama Garancia Biztosító Zrt.</t>
  </si>
  <si>
    <t>SZ/2015/0000120</t>
  </si>
  <si>
    <t>Szerződés típusa</t>
  </si>
  <si>
    <t>Szerződés azonosítószáma</t>
  </si>
  <si>
    <t>Szolgáltatásvásárlási szerződés</t>
  </si>
  <si>
    <t>Szerződés tárgya</t>
  </si>
  <si>
    <t>Árubeszerzési szerződés</t>
  </si>
  <si>
    <t>Szerződő fél</t>
  </si>
  <si>
    <t>Szerződéskötés dátuma</t>
  </si>
  <si>
    <t>Szerződés nettó összege</t>
  </si>
  <si>
    <t>Szerződés hatályának kezdete</t>
  </si>
  <si>
    <t>Szerződés hatályának vége</t>
  </si>
  <si>
    <t>Hatályosság</t>
  </si>
  <si>
    <t>Hatályosság frissítésének dátuma</t>
  </si>
  <si>
    <t>Szerződés</t>
  </si>
  <si>
    <t>Halker Kft.</t>
  </si>
  <si>
    <t>420-1/2025.</t>
  </si>
  <si>
    <t>420-2/205.</t>
  </si>
  <si>
    <t>Élelmiszer alapanyagok beszerzése 2025. - Hentesáru termékek</t>
  </si>
  <si>
    <t>Élelmiszer alapanyagok beszerzése 2025. - Mirelit hús termékek</t>
  </si>
  <si>
    <t>420-3/2025.</t>
  </si>
  <si>
    <t>Élelmiszer alapanyagok beszerzése 2025. - Mirelit zöldségek</t>
  </si>
  <si>
    <t>420-4/205.</t>
  </si>
  <si>
    <t>Élelmiszer alapanyagok beszerzése 2025. - Mirelit édesipari termékek</t>
  </si>
  <si>
    <t>420-5/2025.</t>
  </si>
  <si>
    <t>Mortak Fruit Kft.</t>
  </si>
  <si>
    <t>Élelmiszer alapanyagok beszerzése 2025. - Zöldség és gyümölcs termékek</t>
  </si>
  <si>
    <t>420-6/205.</t>
  </si>
  <si>
    <t>Illker-Food KFt.</t>
  </si>
  <si>
    <t>Élelmiszer alapanyagok beszerzése 2025. - Tej- és tejtermékek</t>
  </si>
  <si>
    <t>420-7/205.</t>
  </si>
  <si>
    <t>Konszeg Kft.</t>
  </si>
  <si>
    <t>Élelmiszer alapanyagok beszerzése 2025. - Édesipari termékek</t>
  </si>
  <si>
    <t>420-8/205.</t>
  </si>
  <si>
    <t>420-9/205.</t>
  </si>
  <si>
    <t>Alba-Kenyér Zrt.</t>
  </si>
  <si>
    <t>Élelmiszer alapanyagok beszerzése 2025. - Sütőipari termékek telephely</t>
  </si>
  <si>
    <t>420-10/205.</t>
  </si>
  <si>
    <t>Horváth Gazda Kft.</t>
  </si>
  <si>
    <t>420-11/205.</t>
  </si>
  <si>
    <t>Zalaco Zrt.</t>
  </si>
  <si>
    <t>Élelmiszer alapanyagok beszerzése 2025. - Sütőipari termékek székhely</t>
  </si>
  <si>
    <t>420-12/205.</t>
  </si>
  <si>
    <t>Élelmiszer alapanyagok beszerzése 2025. - Friss és előhűtött hús termékek</t>
  </si>
  <si>
    <t>Élelmiszer alapanyagok beszerzése 2025. - Tojás termékek</t>
  </si>
  <si>
    <t>Élelmiszer alapanyagok beszerzése 2025. - Fűszer és szárazáru termékek</t>
  </si>
  <si>
    <t>Integrált kockázatkezelési rendszer koordinálásával kapcsolatos feladatok ellátása</t>
  </si>
  <si>
    <t>CT-EcoSTAT gazdasági és gazdálkodási programrendszer karbantartása</t>
  </si>
  <si>
    <t>Felvonók biztonságtechnikai vizsgálata - székhely</t>
  </si>
  <si>
    <t>Felvonók biztonságtechnikai vizsgálata - telephely</t>
  </si>
  <si>
    <t>Nyugdíjas szövetkezeten keresztüli foglalkoztatás (egészségügyi, szociális, szakács/konyhalány, mosodai, karbantartási, takarítási szolgáltatás)</t>
  </si>
  <si>
    <t>Ívóvíz ellátásának és települési szennyvíz elvezetésének díja - telephely</t>
  </si>
  <si>
    <t>WDE gyógyszerprogram karbatartási díja, EESZT modul rendszerkövetési díja</t>
  </si>
  <si>
    <t>Tevékenységi felelősségbiztosítás - Tanulók szakmai gyakorlata</t>
  </si>
  <si>
    <t>Az intézmény polgárdi telephelyének lakói részére intézményi orvosi tevékenysége ellátása</t>
  </si>
  <si>
    <t>Az intézmény szombathelyi székhelyének lakói részére intézményi orvosi tevékenysége ellátása</t>
  </si>
  <si>
    <t>Az intézmény szombathelyi székhelyének élő ellátottak elmegyógyászati- és addiktológiai vizsgálat ellátása</t>
  </si>
  <si>
    <t>Pénzintézet által felszámított számlavezetési díjak, bankköltségek</t>
  </si>
  <si>
    <t>Az intézmény székhelyének és telephelyének lakói és vendégétkezők részére diétás igények tervezése</t>
  </si>
  <si>
    <t>Polgárdi telephely gyengeáramú tűzjelző rendszerének karbantartása</t>
  </si>
  <si>
    <t>Polgárdi telephely tűzgátló és füstgátló nyílászárók ellenőrzése, felülvizsgálata, karbantartása</t>
  </si>
  <si>
    <t>Polgárdi telephely veszélyes hulladék ártalmatlanítása, elszállítása</t>
  </si>
  <si>
    <t>Telephelyen gázjelző berendezések karbantartása</t>
  </si>
  <si>
    <t>Belső ellenőrzési feladatok ellátása</t>
  </si>
  <si>
    <t>SZ/2026/0000054</t>
  </si>
  <si>
    <t>Vági és fiai Biztonságtechnikai és Telekommunikációs Kft.</t>
  </si>
  <si>
    <t>Biztonságtechnikai és kommunikációs hálózat karbantartása</t>
  </si>
  <si>
    <t>Telephelyen munkavédelmi és tűzvédelmi feladatok ellátása</t>
  </si>
  <si>
    <t>Székhelyen tűz és munkavédelmi feladatok ellátása</t>
  </si>
  <si>
    <t>Székhelyen tűzjelző berendezés kötelező felülvizsgálata és karbantartása</t>
  </si>
  <si>
    <t>Székhelyen ivóvíz szolgáltatásra és szennyvízcsatorna használata</t>
  </si>
  <si>
    <t>Székhelyen Kiskastély személyfelvonó karbantartási díja</t>
  </si>
  <si>
    <t>Székhely lakói számára reumatológiai ellátás biztosítása</t>
  </si>
  <si>
    <t>Foglalkoztatottak foglalkozás-egészségügyi orvosi ellátása székhely</t>
  </si>
  <si>
    <t>Kártevő mentesítés elvégzése telephely</t>
  </si>
  <si>
    <t>Konyhai ételmaradék, mint állati melléktermék elszállítása telephely</t>
  </si>
  <si>
    <t>Kommunális edény bérlése telephely</t>
  </si>
  <si>
    <t>1 db LA-14 TP 2E típusú ipari mosógép beszerzése székhely</t>
  </si>
  <si>
    <t>Ellátottak ideggyógyászati vizsgálata, neurológiai kórképpel élő ellátottak ellátása székhely</t>
  </si>
  <si>
    <t>Foglalkoztatottak foglalkozás-egészségügyi orvosi ellátása telephely</t>
  </si>
  <si>
    <t xml:space="preserve"> Ellátottak ideg-elmegyógyászati- és addiktológiai vizsgálatának ellátása telephely</t>
  </si>
  <si>
    <t>Aggregátor és kiegészítő technológiai berendezések karbantartása székhely</t>
  </si>
  <si>
    <t>Zsírfogóból hulladék kitermelés és elszállítása telephely</t>
  </si>
  <si>
    <t>Casco biztosítás KJV718 székhely</t>
  </si>
  <si>
    <t>Biztonsági és portaszolgálati feladatok ellátása székhely</t>
  </si>
  <si>
    <t>Informatikai rendszer üzemeltetése telephely</t>
  </si>
  <si>
    <t>Intézmény gyógyszer- és kötszer-ellátásának biztosítása székhely</t>
  </si>
  <si>
    <t>Gázüzemű berendezések karbantartása, fűtési rendszer beszabályozás telephely</t>
  </si>
  <si>
    <t>Számítástechnikai berendezések javítása, karbantartása székhely</t>
  </si>
  <si>
    <t>Portás, recepciós tevékenység ellátása telephely</t>
  </si>
  <si>
    <t>Mobiltelefon szolgáltatás székhely</t>
  </si>
  <si>
    <t>Internet szolgáltatás székhely</t>
  </si>
  <si>
    <t>Vezetékes telefon szolgáltatás székhely</t>
  </si>
  <si>
    <t>Internetszolgáltatás telephely</t>
  </si>
  <si>
    <t>Telefonszolgáltatás telephely</t>
  </si>
  <si>
    <t>Veszélyes hulladék anyagok körébe tartozó, egészségügyi hulladékok ártalmatlanítása, illetve megsemmisítése székhely</t>
  </si>
  <si>
    <t>Felvonó karbantartása telephely</t>
  </si>
  <si>
    <t>OMV áruk és szolgáltatások ellátása székhely</t>
  </si>
  <si>
    <t>Felvonóberendezés karbantartása, hibaelhárítása és javítási munkálatai székhely</t>
  </si>
  <si>
    <t>Konyhai és étkezési hulladék elszállítása székhely</t>
  </si>
  <si>
    <t>Rovar- és rágcsálóirtásai munkálataok elvégzése székhely</t>
  </si>
  <si>
    <t>Az intézmény székhelyén a Pavilon és a Nagykastély épületében beépített tűzjelző berendezés kötelező felülvizsgálatai és karbantartási munkái</t>
  </si>
  <si>
    <t>Tűzgátló ajtók és füstelszívó ventilátor időszakos biztonsági felülvizsgálata székhely</t>
  </si>
  <si>
    <t>Az intézmény székhelyén a Nagykastély tűzvédelmi rendszerének karbantartása</t>
  </si>
  <si>
    <t>CASCO MZV-658 telephely</t>
  </si>
  <si>
    <t>KGFB XHF-633 telephely</t>
  </si>
  <si>
    <t>KGFB MZV-658 telephely</t>
  </si>
  <si>
    <t>Bérleti díj - 1 db 1100 l-es hulladéktároló edényzet (PET palack és fém csomagolási hulladék) székhely</t>
  </si>
  <si>
    <t>Alközponti rendszer karbantartása telephely</t>
  </si>
  <si>
    <t>KGFB LIL-662 telephely</t>
  </si>
  <si>
    <t xml:space="preserve"> CASCO LIL-662 telephely</t>
  </si>
  <si>
    <t>igen</t>
  </si>
  <si>
    <t>nem</t>
  </si>
  <si>
    <t>Gyógyszerek, gyógyászati segédeszközök szállítása, beszerzése ellátottak részére telephely</t>
  </si>
  <si>
    <t>DORMOS Szolgáltató és Kereskedelmi Kft..pdf </t>
  </si>
  <si>
    <t>Adatfelelős neve</t>
  </si>
  <si>
    <t>Fővárosi Önkormányzat Szombathelyi Idősek Otthona</t>
  </si>
  <si>
    <t>Közzététel dátuma</t>
  </si>
  <si>
    <t>Halker Kft - 2. közbeszerzési rész.pdf </t>
  </si>
  <si>
    <t>Halker Kft. - 1. közbeszerzési rész.pdf </t>
  </si>
  <si>
    <t>Halker Kft. - 6. közbeszerzési rész.pdf </t>
  </si>
  <si>
    <t>Halker Kft. - 7. közbeszerzési rész.pdf </t>
  </si>
  <si>
    <t>Halker Kft. - 12. közbeszerzési rész.pdf  </t>
  </si>
  <si>
    <t>Horváth Gazda Kft. - 4. közbeszerzési rész.pdf</t>
  </si>
  <si>
    <t>Illker-Food Kft. - 5. közbeszerzési rész.pdf</t>
  </si>
  <si>
    <t>Konszeg Kft. - 3. közbeszerzési rész.pdf </t>
  </si>
  <si>
    <t>Konszeg Kft. - 8. közbeszerzési rész.pdf </t>
  </si>
  <si>
    <t>Mortak Fruit Kft. -11. közbeszerzési rész.pdf </t>
  </si>
  <si>
    <t>MVMN VE.pdf</t>
  </si>
  <si>
    <t>MVMN FG.pdf</t>
  </si>
  <si>
    <t>Alba-Kenyér Zrt. - 10. közbeszerzési rész.pdf </t>
  </si>
  <si>
    <t>Zalaco Zrt. - 9. közbeszerzési rész.pdf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</si>
</sst>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.mm\.dd\."/>
    <numFmt numFmtId="165" formatCode="#,##0.00##########"/>
    <numFmt numFmtId="166" formatCode="yyyy\-mm\-dd;@"/>
  </numFmts>
  <fonts count="4">
    <font>
      <sz val="11"/>
      <name val="Calibri"/>
      <charset val="238"/>
    </font>
    <font>
      <b/>
      <sz val="11"/>
      <name val="Calibri"/>
      <family val="2"/>
      <charset val="238"/>
    </font>
    <font>
      <sz val="11"/>
      <name val="Calibri"/>
      <family val="2"/>
      <charset val="238"/>
    </font>
    <font>
      <u/>
      <sz val="11"/>
      <color theme="1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1" fontId="0" fillId="0" borderId="0"/>
    <xf numFmtId="1" fontId="3" fillId="0" borderId="0" applyNumberFormat="0" applyFill="0" applyBorder="0" applyAlignment="0" applyProtection="0"/>
  </cellStyleXfs>
  <cellXfs count="20">
    <xf numFmtId="1" fontId="0" fillId="0" borderId="0" xfId="0"/>
    <xf numFmtId="1" fontId="1" fillId="0" borderId="0" xfId="0" applyFont="1"/>
    <xf numFmtId="1" fontId="1" fillId="0" borderId="0" xfId="0" applyFont="1" applyAlignment="1">
      <alignment wrapText="1"/>
    </xf>
    <xf numFmtId="1" fontId="1" fillId="0" borderId="0" xfId="0" applyFont="1" applyAlignment="1">
      <alignment vertical="center"/>
    </xf>
    <xf numFmtId="1" fontId="2" fillId="0" borderId="0" xfId="0" applyFont="1" applyAlignment="1">
      <alignment vertical="center"/>
    </xf>
    <xf numFmtId="1" fontId="1" fillId="0" borderId="0" xfId="0" applyFont="1" applyAlignment="1">
      <alignment horizontal="center" wrapText="1"/>
    </xf>
    <xf numFmtId="1" fontId="2" fillId="0" borderId="0" xfId="0" applyFont="1"/>
    <xf numFmtId="1" fontId="1" fillId="0" borderId="1" xfId="0" applyFont="1" applyBorder="1" applyAlignment="1">
      <alignment vertical="center"/>
    </xf>
    <xf numFmtId="1" fontId="1" fillId="0" borderId="1" xfId="0" applyFont="1" applyBorder="1" applyAlignment="1">
      <alignment vertical="center" wrapText="1"/>
    </xf>
    <xf numFmtId="166" fontId="1" fillId="0" borderId="1" xfId="0" applyNumberFormat="1" applyFont="1" applyBorder="1" applyAlignment="1">
      <alignment horizontal="center" vertical="center"/>
    </xf>
    <xf numFmtId="3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vertical="center"/>
    </xf>
    <xf numFmtId="164" fontId="1" fillId="0" borderId="1" xfId="0" applyNumberFormat="1" applyFont="1" applyBorder="1" applyAlignment="1">
      <alignment horizontal="center" vertical="center"/>
    </xf>
    <xf numFmtId="166" fontId="1" fillId="0" borderId="1" xfId="0" applyNumberFormat="1" applyFont="1" applyBorder="1" applyAlignment="1">
      <alignment vertical="center"/>
    </xf>
    <xf numFmtId="1" fontId="1" fillId="0" borderId="0" xfId="0" applyFont="1" applyAlignment="1">
      <alignment horizontal="center" vertical="center" wrapText="1"/>
    </xf>
    <xf numFmtId="1" fontId="1" fillId="0" borderId="1" xfId="0" applyFont="1" applyBorder="1" applyAlignment="1">
      <alignment horizontal="center" vertical="center" wrapText="1"/>
    </xf>
    <xf numFmtId="164" fontId="1" fillId="0" borderId="1" xfId="0" applyNumberFormat="1" applyFont="1" applyBorder="1" applyAlignment="1">
      <alignment horizontal="center" vertical="center" wrapText="1"/>
    </xf>
    <xf numFmtId="165" fontId="1" fillId="0" borderId="1" xfId="0" applyNumberFormat="1" applyFont="1" applyBorder="1" applyAlignment="1">
      <alignment horizontal="center" vertical="center" wrapText="1"/>
    </xf>
    <xf numFmtId="1" fontId="3" fillId="0" borderId="1" xfId="1" applyFill="1" applyBorder="1"/>
    <xf numFmtId="1" fontId="3" fillId="0" borderId="0" xfId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szombathelyiidosekotthona.hu/hu/letoltesek/dletoltes/65003/" TargetMode="External"/><Relationship Id="rId13" Type="http://schemas.openxmlformats.org/officeDocument/2006/relationships/hyperlink" Target="https://szombathelyiidosekotthona.hu/hu/letoltesek/dletoltes/64995/" TargetMode="External"/><Relationship Id="rId3" Type="http://schemas.openxmlformats.org/officeDocument/2006/relationships/hyperlink" Target="https://szombathelyiidosekotthona.hu/hu/letoltesek/dletoltes/64998/" TargetMode="External"/><Relationship Id="rId7" Type="http://schemas.openxmlformats.org/officeDocument/2006/relationships/hyperlink" Target="https://szombathelyiidosekotthona.hu/hu/letoltesek/dletoltes/65002/" TargetMode="External"/><Relationship Id="rId12" Type="http://schemas.openxmlformats.org/officeDocument/2006/relationships/hyperlink" Target="https://szombathelyiidosekotthona.hu/hu/letoltesek/dletoltes/65007/" TargetMode="External"/><Relationship Id="rId2" Type="http://schemas.openxmlformats.org/officeDocument/2006/relationships/hyperlink" Target="https://szombathelyiidosekotthona.hu/hu/letoltesek/dletoltes/64997/" TargetMode="External"/><Relationship Id="rId16" Type="http://schemas.openxmlformats.org/officeDocument/2006/relationships/printerSettings" Target="../printerSettings/printerSettings1.bin"/><Relationship Id="rId1" Type="http://schemas.openxmlformats.org/officeDocument/2006/relationships/hyperlink" Target="https://szombathelyiidosekotthona.hu/hu/letoltesek/dletoltes/64897/" TargetMode="External"/><Relationship Id="rId6" Type="http://schemas.openxmlformats.org/officeDocument/2006/relationships/hyperlink" Target="https://szombathelyiidosekotthona.hu/hu/letoltesek/dletoltes/65001/" TargetMode="External"/><Relationship Id="rId11" Type="http://schemas.openxmlformats.org/officeDocument/2006/relationships/hyperlink" Target="https://szombathelyiidosekotthona.hu/hu/letoltesek/dletoltes/65006/" TargetMode="External"/><Relationship Id="rId5" Type="http://schemas.openxmlformats.org/officeDocument/2006/relationships/hyperlink" Target="https://szombathelyiidosekotthona.hu/hu/letoltesek/dletoltes/65000/" TargetMode="External"/><Relationship Id="rId15" Type="http://schemas.openxmlformats.org/officeDocument/2006/relationships/hyperlink" Target="https://szombathelyiidosekotthona.hu/hu/letoltesek/dletoltes/65008/" TargetMode="External"/><Relationship Id="rId10" Type="http://schemas.openxmlformats.org/officeDocument/2006/relationships/hyperlink" Target="https://szombathelyiidosekotthona.hu/hu/letoltesek/dletoltes/65005/" TargetMode="External"/><Relationship Id="rId4" Type="http://schemas.openxmlformats.org/officeDocument/2006/relationships/hyperlink" Target="https://szombathelyiidosekotthona.hu/hu/letoltesek/dletoltes/64999/" TargetMode="External"/><Relationship Id="rId9" Type="http://schemas.openxmlformats.org/officeDocument/2006/relationships/hyperlink" Target="https://szombathelyiidosekotthona.hu/hu/letoltesek/dletoltes/65004/" TargetMode="External"/><Relationship Id="rId14" Type="http://schemas.openxmlformats.org/officeDocument/2006/relationships/hyperlink" Target="https://szombathelyiidosekotthona.hu/hu/letoltesek/dletoltes/6499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9"/>
  <sheetViews>
    <sheetView tabSelected="1" zoomScaleNormal="100" workbookViewId="0">
      <pane xSplit="2" ySplit="1" topLeftCell="E86" activePane="bottomRight" state="frozen"/>
      <selection pane="topRight" activeCell="B1" sqref="B1"/>
      <selection pane="bottomLeft" activeCell="A2" sqref="A2"/>
      <selection pane="bottomRight" activeCell="M4" sqref="M4"/>
    </sheetView>
  </sheetViews>
  <sheetFormatPr defaultColWidth="8.85546875" defaultRowHeight="15"/>
  <cols>
    <col min="1" max="1" width="27.5703125" style="6" bestFit="1" customWidth="1"/>
    <col min="2" max="2" width="16" style="1" customWidth="1"/>
    <col min="3" max="3" width="28.7109375" style="2" customWidth="1"/>
    <col min="4" max="4" width="18.5703125" style="5" bestFit="1" customWidth="1"/>
    <col min="5" max="5" width="28.7109375" style="2" bestFit="1" customWidth="1"/>
    <col min="6" max="6" width="37.5703125" style="2" customWidth="1"/>
    <col min="7" max="7" width="9.85546875" style="2" customWidth="1"/>
    <col min="8" max="9" width="10.28515625" style="5" customWidth="1"/>
    <col min="10" max="10" width="11.28515625" style="5" customWidth="1"/>
    <col min="11" max="11" width="12" style="2" customWidth="1"/>
    <col min="12" max="12" width="12.28515625" style="2" customWidth="1"/>
    <col min="13" max="13" width="14.42578125" style="2" bestFit="1" customWidth="1"/>
    <col min="14" max="16384" width="8.85546875" style="6"/>
  </cols>
  <sheetData>
    <row r="1" spans="1:13" s="14" customFormat="1" ht="50.25" customHeight="1">
      <c r="A1" s="15" t="s">
        <v>262</v>
      </c>
      <c r="B1" s="15" t="s">
        <v>150</v>
      </c>
      <c r="C1" s="15" t="s">
        <v>154</v>
      </c>
      <c r="D1" s="16" t="s">
        <v>155</v>
      </c>
      <c r="E1" s="15" t="s">
        <v>149</v>
      </c>
      <c r="F1" s="15" t="s">
        <v>152</v>
      </c>
      <c r="G1" s="17" t="s">
        <v>156</v>
      </c>
      <c r="H1" s="16" t="s">
        <v>157</v>
      </c>
      <c r="I1" s="16" t="s">
        <v>264</v>
      </c>
      <c r="J1" s="16" t="s">
        <v>158</v>
      </c>
      <c r="K1" s="16" t="s">
        <v>159</v>
      </c>
      <c r="L1" s="16" t="s">
        <v>160</v>
      </c>
      <c r="M1" s="16" t="s">
        <v>161</v>
      </c>
    </row>
    <row r="2" spans="1:13" s="3" customFormat="1" ht="30" customHeight="1">
      <c r="A2" s="8" t="s">
        <v>263</v>
      </c>
      <c r="B2" s="7" t="s">
        <v>163</v>
      </c>
      <c r="C2" s="8" t="s">
        <v>162</v>
      </c>
      <c r="D2" s="9">
        <v>45874</v>
      </c>
      <c r="E2" s="7" t="s">
        <v>153</v>
      </c>
      <c r="F2" s="8" t="s">
        <v>165</v>
      </c>
      <c r="G2" s="10">
        <v>10842600</v>
      </c>
      <c r="H2" s="9">
        <v>45892</v>
      </c>
      <c r="I2" s="9">
        <v>46093</v>
      </c>
      <c r="J2" s="9">
        <v>46256</v>
      </c>
      <c r="K2" s="11" t="s">
        <v>258</v>
      </c>
      <c r="L2" s="11"/>
      <c r="M2" s="19" t="s">
        <v>266</v>
      </c>
    </row>
    <row r="3" spans="1:13" s="3" customFormat="1" ht="30" customHeight="1">
      <c r="A3" s="8" t="s">
        <v>263</v>
      </c>
      <c r="B3" s="7" t="s">
        <v>184</v>
      </c>
      <c r="C3" s="8" t="s">
        <v>185</v>
      </c>
      <c r="D3" s="9">
        <v>45874</v>
      </c>
      <c r="E3" s="7" t="s">
        <v>153</v>
      </c>
      <c r="F3" s="8" t="s">
        <v>191</v>
      </c>
      <c r="G3" s="10">
        <v>2090640</v>
      </c>
      <c r="H3" s="9">
        <v>45892</v>
      </c>
      <c r="I3" s="9">
        <v>46093</v>
      </c>
      <c r="J3" s="9">
        <v>46256</v>
      </c>
      <c r="K3" s="11" t="s">
        <v>258</v>
      </c>
      <c r="L3" s="11"/>
      <c r="M3" s="19" t="s">
        <v>270</v>
      </c>
    </row>
    <row r="4" spans="1:13" s="3" customFormat="1" ht="30" customHeight="1">
      <c r="A4" s="8" t="s">
        <v>263</v>
      </c>
      <c r="B4" s="7" t="s">
        <v>186</v>
      </c>
      <c r="C4" s="8" t="s">
        <v>187</v>
      </c>
      <c r="D4" s="9">
        <v>45874</v>
      </c>
      <c r="E4" s="7" t="s">
        <v>153</v>
      </c>
      <c r="F4" s="8" t="s">
        <v>188</v>
      </c>
      <c r="G4" s="10">
        <v>5599300</v>
      </c>
      <c r="H4" s="9">
        <v>45892</v>
      </c>
      <c r="I4" s="9">
        <v>46093</v>
      </c>
      <c r="J4" s="9">
        <v>46256</v>
      </c>
      <c r="K4" s="11" t="s">
        <v>258</v>
      </c>
      <c r="L4" s="11"/>
      <c r="M4" s="19" t="s">
        <v>278</v>
      </c>
    </row>
    <row r="5" spans="1:13" s="3" customFormat="1" ht="30" customHeight="1">
      <c r="A5" s="8" t="s">
        <v>263</v>
      </c>
      <c r="B5" s="7" t="s">
        <v>189</v>
      </c>
      <c r="C5" s="8" t="s">
        <v>162</v>
      </c>
      <c r="D5" s="12">
        <v>45947</v>
      </c>
      <c r="E5" s="7" t="s">
        <v>153</v>
      </c>
      <c r="F5" s="8" t="s">
        <v>190</v>
      </c>
      <c r="G5" s="10">
        <v>3493050</v>
      </c>
      <c r="H5" s="9">
        <v>45947</v>
      </c>
      <c r="I5" s="9">
        <v>46093</v>
      </c>
      <c r="J5" s="9">
        <v>46262</v>
      </c>
      <c r="K5" s="11" t="s">
        <v>258</v>
      </c>
      <c r="L5" s="11"/>
      <c r="M5" s="19" t="s">
        <v>269</v>
      </c>
    </row>
    <row r="6" spans="1:13" s="3" customFormat="1" ht="30" customHeight="1">
      <c r="A6" s="8" t="s">
        <v>263</v>
      </c>
      <c r="B6" s="7" t="s">
        <v>164</v>
      </c>
      <c r="C6" s="8" t="s">
        <v>162</v>
      </c>
      <c r="D6" s="9">
        <v>45874</v>
      </c>
      <c r="E6" s="7" t="s">
        <v>153</v>
      </c>
      <c r="F6" s="8" t="s">
        <v>166</v>
      </c>
      <c r="G6" s="10">
        <v>12223280</v>
      </c>
      <c r="H6" s="9">
        <v>45892</v>
      </c>
      <c r="I6" s="9">
        <v>46093</v>
      </c>
      <c r="J6" s="9">
        <v>46256</v>
      </c>
      <c r="K6" s="11" t="s">
        <v>258</v>
      </c>
      <c r="L6" s="11"/>
      <c r="M6" s="19" t="s">
        <v>265</v>
      </c>
    </row>
    <row r="7" spans="1:13" s="3" customFormat="1" ht="30" customHeight="1">
      <c r="A7" s="8" t="s">
        <v>263</v>
      </c>
      <c r="B7" s="7" t="s">
        <v>167</v>
      </c>
      <c r="C7" s="8" t="s">
        <v>162</v>
      </c>
      <c r="D7" s="9">
        <v>45874</v>
      </c>
      <c r="E7" s="7" t="s">
        <v>153</v>
      </c>
      <c r="F7" s="8" t="s">
        <v>168</v>
      </c>
      <c r="G7" s="10">
        <v>2649500</v>
      </c>
      <c r="H7" s="9">
        <v>45897</v>
      </c>
      <c r="I7" s="9">
        <v>46093</v>
      </c>
      <c r="J7" s="9">
        <v>46261</v>
      </c>
      <c r="K7" s="11" t="s">
        <v>258</v>
      </c>
      <c r="L7" s="11"/>
      <c r="M7" s="19" t="s">
        <v>267</v>
      </c>
    </row>
    <row r="8" spans="1:13" s="3" customFormat="1" ht="30" customHeight="1">
      <c r="A8" s="8" t="s">
        <v>263</v>
      </c>
      <c r="B8" s="7" t="s">
        <v>169</v>
      </c>
      <c r="C8" s="8" t="s">
        <v>162</v>
      </c>
      <c r="D8" s="9">
        <v>45874</v>
      </c>
      <c r="E8" s="7" t="s">
        <v>153</v>
      </c>
      <c r="F8" s="8" t="s">
        <v>170</v>
      </c>
      <c r="G8" s="10">
        <v>1268300</v>
      </c>
      <c r="H8" s="9">
        <v>45892</v>
      </c>
      <c r="I8" s="9">
        <v>46093</v>
      </c>
      <c r="J8" s="9">
        <v>46256</v>
      </c>
      <c r="K8" s="11" t="s">
        <v>258</v>
      </c>
      <c r="L8" s="11"/>
      <c r="M8" s="19" t="s">
        <v>268</v>
      </c>
    </row>
    <row r="9" spans="1:13" s="3" customFormat="1" ht="30" customHeight="1">
      <c r="A9" s="8" t="s">
        <v>263</v>
      </c>
      <c r="B9" s="7" t="s">
        <v>171</v>
      </c>
      <c r="C9" s="8" t="s">
        <v>172</v>
      </c>
      <c r="D9" s="9">
        <v>45874</v>
      </c>
      <c r="E9" s="7" t="s">
        <v>153</v>
      </c>
      <c r="F9" s="8" t="s">
        <v>173</v>
      </c>
      <c r="G9" s="10">
        <v>10582990</v>
      </c>
      <c r="H9" s="9">
        <v>45892</v>
      </c>
      <c r="I9" s="9">
        <v>46093</v>
      </c>
      <c r="J9" s="9">
        <v>46256</v>
      </c>
      <c r="K9" s="11" t="s">
        <v>258</v>
      </c>
      <c r="L9" s="11"/>
      <c r="M9" s="19" t="s">
        <v>274</v>
      </c>
    </row>
    <row r="10" spans="1:13" s="3" customFormat="1" ht="30" customHeight="1">
      <c r="A10" s="8" t="s">
        <v>263</v>
      </c>
      <c r="B10" s="7" t="s">
        <v>174</v>
      </c>
      <c r="C10" s="8" t="s">
        <v>175</v>
      </c>
      <c r="D10" s="9">
        <v>45874</v>
      </c>
      <c r="E10" s="7" t="s">
        <v>153</v>
      </c>
      <c r="F10" s="8" t="s">
        <v>176</v>
      </c>
      <c r="G10" s="10">
        <v>16361862</v>
      </c>
      <c r="H10" s="9">
        <v>45897</v>
      </c>
      <c r="I10" s="9">
        <v>46093</v>
      </c>
      <c r="J10" s="9">
        <v>46261</v>
      </c>
      <c r="K10" s="11" t="s">
        <v>258</v>
      </c>
      <c r="L10" s="11"/>
      <c r="M10" s="19" t="s">
        <v>271</v>
      </c>
    </row>
    <row r="11" spans="1:13" s="3" customFormat="1" ht="30" customHeight="1">
      <c r="A11" s="8" t="s">
        <v>263</v>
      </c>
      <c r="B11" s="7" t="s">
        <v>177</v>
      </c>
      <c r="C11" s="8" t="s">
        <v>178</v>
      </c>
      <c r="D11" s="9">
        <v>45888</v>
      </c>
      <c r="E11" s="7" t="s">
        <v>153</v>
      </c>
      <c r="F11" s="8" t="s">
        <v>179</v>
      </c>
      <c r="G11" s="10">
        <v>4529690</v>
      </c>
      <c r="H11" s="9">
        <v>45892</v>
      </c>
      <c r="I11" s="9">
        <v>46093</v>
      </c>
      <c r="J11" s="9">
        <v>46256</v>
      </c>
      <c r="K11" s="11" t="s">
        <v>258</v>
      </c>
      <c r="L11" s="11"/>
      <c r="M11" s="19" t="s">
        <v>272</v>
      </c>
    </row>
    <row r="12" spans="1:13" s="3" customFormat="1" ht="30" customHeight="1">
      <c r="A12" s="8" t="s">
        <v>263</v>
      </c>
      <c r="B12" s="7" t="s">
        <v>180</v>
      </c>
      <c r="C12" s="8" t="s">
        <v>178</v>
      </c>
      <c r="D12" s="9">
        <v>45891</v>
      </c>
      <c r="E12" s="7" t="s">
        <v>153</v>
      </c>
      <c r="F12" s="8" t="s">
        <v>192</v>
      </c>
      <c r="G12" s="10">
        <v>17794461</v>
      </c>
      <c r="H12" s="9">
        <v>45892</v>
      </c>
      <c r="I12" s="9">
        <v>46093</v>
      </c>
      <c r="J12" s="9">
        <v>46256</v>
      </c>
      <c r="K12" s="11" t="s">
        <v>258</v>
      </c>
      <c r="L12" s="11"/>
      <c r="M12" s="19" t="s">
        <v>273</v>
      </c>
    </row>
    <row r="13" spans="1:13" s="3" customFormat="1" ht="30" customHeight="1">
      <c r="A13" s="8" t="s">
        <v>263</v>
      </c>
      <c r="B13" s="7" t="s">
        <v>181</v>
      </c>
      <c r="C13" s="8" t="s">
        <v>182</v>
      </c>
      <c r="D13" s="9">
        <v>45874</v>
      </c>
      <c r="E13" s="7" t="s">
        <v>153</v>
      </c>
      <c r="F13" s="8" t="s">
        <v>183</v>
      </c>
      <c r="G13" s="10">
        <v>5886950</v>
      </c>
      <c r="H13" s="9">
        <v>45892</v>
      </c>
      <c r="I13" s="9">
        <v>46093</v>
      </c>
      <c r="J13" s="9">
        <v>46256</v>
      </c>
      <c r="K13" s="11" t="s">
        <v>258</v>
      </c>
      <c r="L13" s="11"/>
      <c r="M13" s="19" t="s">
        <v>277</v>
      </c>
    </row>
    <row r="14" spans="1:13" s="4" customFormat="1" ht="30" customHeight="1">
      <c r="A14" s="8" t="s">
        <v>263</v>
      </c>
      <c r="B14" s="7" t="s">
        <v>56</v>
      </c>
      <c r="C14" s="8" t="s">
        <v>18</v>
      </c>
      <c r="D14" s="9">
        <v>44896</v>
      </c>
      <c r="E14" s="7" t="s">
        <v>151</v>
      </c>
      <c r="F14" s="8" t="s">
        <v>50</v>
      </c>
      <c r="G14" s="10">
        <v>480000</v>
      </c>
      <c r="H14" s="9">
        <v>44896</v>
      </c>
      <c r="I14" s="9">
        <v>46093</v>
      </c>
      <c r="J14" s="9"/>
      <c r="K14" s="11" t="s">
        <v>258</v>
      </c>
      <c r="L14" s="13"/>
      <c r="M14" s="13"/>
    </row>
    <row r="15" spans="1:13" s="4" customFormat="1" ht="30" customHeight="1">
      <c r="A15" s="8" t="s">
        <v>263</v>
      </c>
      <c r="B15" s="7" t="s">
        <v>28</v>
      </c>
      <c r="C15" s="8" t="s">
        <v>65</v>
      </c>
      <c r="D15" s="9">
        <v>44136</v>
      </c>
      <c r="E15" s="7" t="s">
        <v>151</v>
      </c>
      <c r="F15" s="8" t="s">
        <v>193</v>
      </c>
      <c r="G15" s="10">
        <v>360000</v>
      </c>
      <c r="H15" s="9">
        <v>43185</v>
      </c>
      <c r="I15" s="9">
        <v>46093</v>
      </c>
      <c r="J15" s="9"/>
      <c r="K15" s="11" t="s">
        <v>258</v>
      </c>
      <c r="L15" s="13"/>
      <c r="M15" s="13"/>
    </row>
    <row r="16" spans="1:13" s="4" customFormat="1" ht="30" customHeight="1">
      <c r="A16" s="8" t="s">
        <v>263</v>
      </c>
      <c r="B16" s="7" t="s">
        <v>94</v>
      </c>
      <c r="C16" s="8" t="s">
        <v>67</v>
      </c>
      <c r="D16" s="9">
        <v>46023</v>
      </c>
      <c r="E16" s="7" t="s">
        <v>151</v>
      </c>
      <c r="F16" s="8" t="s">
        <v>220</v>
      </c>
      <c r="G16" s="10">
        <v>560000</v>
      </c>
      <c r="H16" s="9">
        <v>46023</v>
      </c>
      <c r="I16" s="9">
        <v>46093</v>
      </c>
      <c r="J16" s="9">
        <v>46387</v>
      </c>
      <c r="K16" s="11" t="s">
        <v>258</v>
      </c>
      <c r="L16" s="13"/>
      <c r="M16" s="13"/>
    </row>
    <row r="17" spans="1:13" s="4" customFormat="1" ht="30" customHeight="1">
      <c r="A17" s="8" t="s">
        <v>263</v>
      </c>
      <c r="B17" s="7" t="s">
        <v>95</v>
      </c>
      <c r="C17" s="8" t="s">
        <v>125</v>
      </c>
      <c r="D17" s="9">
        <v>42186</v>
      </c>
      <c r="E17" s="7" t="s">
        <v>151</v>
      </c>
      <c r="F17" s="8" t="s">
        <v>221</v>
      </c>
      <c r="G17" s="10">
        <v>245000</v>
      </c>
      <c r="H17" s="9">
        <v>37196</v>
      </c>
      <c r="I17" s="9">
        <v>46093</v>
      </c>
      <c r="J17" s="9"/>
      <c r="K17" s="11" t="s">
        <v>258</v>
      </c>
      <c r="L17" s="13"/>
      <c r="M17" s="13"/>
    </row>
    <row r="18" spans="1:13" s="4" customFormat="1" ht="30" customHeight="1">
      <c r="A18" s="8" t="s">
        <v>263</v>
      </c>
      <c r="B18" s="7" t="s">
        <v>116</v>
      </c>
      <c r="C18" s="8" t="s">
        <v>60</v>
      </c>
      <c r="D18" s="9">
        <v>42186</v>
      </c>
      <c r="E18" s="7" t="s">
        <v>151</v>
      </c>
      <c r="F18" s="8" t="s">
        <v>222</v>
      </c>
      <c r="G18" s="10">
        <v>240000</v>
      </c>
      <c r="H18" s="9">
        <v>42186</v>
      </c>
      <c r="I18" s="9">
        <v>46093</v>
      </c>
      <c r="J18" s="9"/>
      <c r="K18" s="11" t="s">
        <v>258</v>
      </c>
      <c r="L18" s="13"/>
      <c r="M18" s="13"/>
    </row>
    <row r="19" spans="1:13" s="4" customFormat="1" ht="30" customHeight="1">
      <c r="A19" s="8" t="s">
        <v>263</v>
      </c>
      <c r="B19" s="7" t="s">
        <v>101</v>
      </c>
      <c r="C19" s="8" t="s">
        <v>38</v>
      </c>
      <c r="D19" s="9">
        <v>42736</v>
      </c>
      <c r="E19" s="7" t="s">
        <v>151</v>
      </c>
      <c r="F19" s="8" t="s">
        <v>194</v>
      </c>
      <c r="G19" s="10">
        <v>4030610</v>
      </c>
      <c r="H19" s="9">
        <v>41613</v>
      </c>
      <c r="I19" s="9">
        <v>46093</v>
      </c>
      <c r="J19" s="9"/>
      <c r="K19" s="11" t="s">
        <v>258</v>
      </c>
      <c r="L19" s="13"/>
      <c r="M19" s="13"/>
    </row>
    <row r="20" spans="1:13" s="4" customFormat="1" ht="30" customHeight="1">
      <c r="A20" s="8" t="s">
        <v>263</v>
      </c>
      <c r="B20" s="7" t="s">
        <v>83</v>
      </c>
      <c r="C20" s="8" t="s">
        <v>61</v>
      </c>
      <c r="D20" s="9">
        <v>45355</v>
      </c>
      <c r="E20" s="7" t="s">
        <v>151</v>
      </c>
      <c r="F20" s="8" t="s">
        <v>223</v>
      </c>
      <c r="G20" s="10">
        <v>654804</v>
      </c>
      <c r="H20" s="9">
        <v>45383</v>
      </c>
      <c r="I20" s="9">
        <v>46093</v>
      </c>
      <c r="J20" s="9"/>
      <c r="K20" s="11" t="s">
        <v>258</v>
      </c>
      <c r="L20" s="13"/>
      <c r="M20" s="13"/>
    </row>
    <row r="21" spans="1:13" s="4" customFormat="1" ht="30" customHeight="1">
      <c r="A21" s="8" t="s">
        <v>263</v>
      </c>
      <c r="B21" s="7" t="s">
        <v>5</v>
      </c>
      <c r="C21" s="8" t="s">
        <v>84</v>
      </c>
      <c r="D21" s="9">
        <v>46045</v>
      </c>
      <c r="E21" s="7" t="s">
        <v>153</v>
      </c>
      <c r="F21" s="8" t="s">
        <v>224</v>
      </c>
      <c r="G21" s="10">
        <v>3022465</v>
      </c>
      <c r="H21" s="9">
        <v>46045</v>
      </c>
      <c r="I21" s="9">
        <v>46093</v>
      </c>
      <c r="J21" s="9">
        <v>46129</v>
      </c>
      <c r="K21" s="11" t="s">
        <v>259</v>
      </c>
      <c r="L21" s="13"/>
      <c r="M21" s="18" t="s">
        <v>261</v>
      </c>
    </row>
    <row r="22" spans="1:13" s="4" customFormat="1" ht="45" customHeight="1">
      <c r="A22" s="8" t="s">
        <v>263</v>
      </c>
      <c r="B22" s="7" t="s">
        <v>108</v>
      </c>
      <c r="C22" s="8" t="s">
        <v>45</v>
      </c>
      <c r="D22" s="9">
        <v>45219</v>
      </c>
      <c r="E22" s="7" t="s">
        <v>151</v>
      </c>
      <c r="F22" s="8" t="s">
        <v>225</v>
      </c>
      <c r="G22" s="10">
        <v>1800000</v>
      </c>
      <c r="H22" s="9">
        <v>45231</v>
      </c>
      <c r="I22" s="9">
        <v>46093</v>
      </c>
      <c r="J22" s="9"/>
      <c r="K22" s="11" t="s">
        <v>258</v>
      </c>
      <c r="L22" s="13"/>
      <c r="M22" s="13"/>
    </row>
    <row r="23" spans="1:13" s="4" customFormat="1" ht="30" customHeight="1">
      <c r="A23" s="8" t="s">
        <v>263</v>
      </c>
      <c r="B23" s="7" t="s">
        <v>26</v>
      </c>
      <c r="C23" s="8" t="s">
        <v>112</v>
      </c>
      <c r="D23" s="9">
        <v>44543</v>
      </c>
      <c r="E23" s="7" t="s">
        <v>151</v>
      </c>
      <c r="F23" s="8" t="s">
        <v>11</v>
      </c>
      <c r="G23" s="10">
        <v>480000</v>
      </c>
      <c r="H23" s="9">
        <v>44562</v>
      </c>
      <c r="I23" s="9">
        <v>46093</v>
      </c>
      <c r="J23" s="9"/>
      <c r="K23" s="11" t="s">
        <v>258</v>
      </c>
      <c r="L23" s="13"/>
      <c r="M23" s="13"/>
    </row>
    <row r="24" spans="1:13" s="4" customFormat="1" ht="30" customHeight="1">
      <c r="A24" s="8" t="s">
        <v>263</v>
      </c>
      <c r="B24" s="7" t="s">
        <v>105</v>
      </c>
      <c r="C24" s="8" t="s">
        <v>123</v>
      </c>
      <c r="D24" s="9">
        <v>46008</v>
      </c>
      <c r="E24" s="7" t="s">
        <v>151</v>
      </c>
      <c r="F24" s="8" t="s">
        <v>226</v>
      </c>
      <c r="G24" s="10">
        <v>480000</v>
      </c>
      <c r="H24" s="9">
        <v>46023</v>
      </c>
      <c r="I24" s="9">
        <v>46093</v>
      </c>
      <c r="J24" s="9">
        <v>46387</v>
      </c>
      <c r="K24" s="11" t="s">
        <v>258</v>
      </c>
      <c r="L24" s="13"/>
      <c r="M24" s="13"/>
    </row>
    <row r="25" spans="1:13" s="4" customFormat="1" ht="30" customHeight="1">
      <c r="A25" s="8" t="s">
        <v>263</v>
      </c>
      <c r="B25" s="7" t="s">
        <v>46</v>
      </c>
      <c r="C25" s="8" t="s">
        <v>0</v>
      </c>
      <c r="D25" s="9">
        <v>42005</v>
      </c>
      <c r="E25" s="7" t="s">
        <v>151</v>
      </c>
      <c r="F25" s="8" t="s">
        <v>195</v>
      </c>
      <c r="G25" s="10">
        <v>159894</v>
      </c>
      <c r="H25" s="9">
        <v>42005</v>
      </c>
      <c r="I25" s="9">
        <v>46093</v>
      </c>
      <c r="J25" s="9"/>
      <c r="K25" s="11" t="s">
        <v>258</v>
      </c>
      <c r="L25" s="13"/>
      <c r="M25" s="13"/>
    </row>
    <row r="26" spans="1:13" s="4" customFormat="1" ht="30" customHeight="1">
      <c r="A26" s="8" t="s">
        <v>263</v>
      </c>
      <c r="B26" s="7" t="s">
        <v>148</v>
      </c>
      <c r="C26" s="8" t="s">
        <v>0</v>
      </c>
      <c r="D26" s="9">
        <v>42186</v>
      </c>
      <c r="E26" s="7" t="s">
        <v>151</v>
      </c>
      <c r="F26" s="8" t="s">
        <v>196</v>
      </c>
      <c r="G26" s="10">
        <v>139650</v>
      </c>
      <c r="H26" s="9">
        <v>42186</v>
      </c>
      <c r="I26" s="9">
        <v>46093</v>
      </c>
      <c r="J26" s="9"/>
      <c r="K26" s="11" t="s">
        <v>258</v>
      </c>
      <c r="L26" s="13"/>
      <c r="M26" s="13"/>
    </row>
    <row r="27" spans="1:13" s="4" customFormat="1" ht="45" customHeight="1">
      <c r="A27" s="8" t="s">
        <v>263</v>
      </c>
      <c r="B27" s="7" t="s">
        <v>122</v>
      </c>
      <c r="C27" s="8" t="s">
        <v>8</v>
      </c>
      <c r="D27" s="9">
        <v>45422</v>
      </c>
      <c r="E27" s="7" t="s">
        <v>151</v>
      </c>
      <c r="F27" s="8" t="s">
        <v>227</v>
      </c>
      <c r="G27" s="10">
        <v>1800000</v>
      </c>
      <c r="H27" s="9">
        <v>45444</v>
      </c>
      <c r="I27" s="9">
        <v>46093</v>
      </c>
      <c r="J27" s="9"/>
      <c r="K27" s="11" t="s">
        <v>258</v>
      </c>
      <c r="L27" s="13"/>
      <c r="M27" s="13"/>
    </row>
    <row r="28" spans="1:13" s="4" customFormat="1" ht="60" customHeight="1">
      <c r="A28" s="8" t="s">
        <v>263</v>
      </c>
      <c r="B28" s="7" t="s">
        <v>62</v>
      </c>
      <c r="C28" s="8" t="s">
        <v>141</v>
      </c>
      <c r="D28" s="9">
        <v>43187</v>
      </c>
      <c r="E28" s="7" t="s">
        <v>151</v>
      </c>
      <c r="F28" s="8" t="s">
        <v>197</v>
      </c>
      <c r="G28" s="10">
        <f>902032+(4217430+9*1500000)</f>
        <v>18619462</v>
      </c>
      <c r="H28" s="9">
        <v>43191</v>
      </c>
      <c r="I28" s="9">
        <v>46093</v>
      </c>
      <c r="J28" s="9"/>
      <c r="K28" s="11" t="s">
        <v>258</v>
      </c>
      <c r="L28" s="13"/>
      <c r="M28" s="13"/>
    </row>
    <row r="29" spans="1:13" s="4" customFormat="1" ht="30" customHeight="1">
      <c r="A29" s="8" t="s">
        <v>263</v>
      </c>
      <c r="B29" s="7" t="s">
        <v>30</v>
      </c>
      <c r="C29" s="8" t="s">
        <v>118</v>
      </c>
      <c r="D29" s="9">
        <v>43088</v>
      </c>
      <c r="E29" s="7" t="s">
        <v>151</v>
      </c>
      <c r="F29" s="8" t="s">
        <v>198</v>
      </c>
      <c r="G29" s="10">
        <v>9086150</v>
      </c>
      <c r="H29" s="9">
        <v>43088</v>
      </c>
      <c r="I29" s="9">
        <v>46093</v>
      </c>
      <c r="J29" s="9"/>
      <c r="K29" s="11" t="s">
        <v>258</v>
      </c>
      <c r="L29" s="13"/>
      <c r="M29" s="13"/>
    </row>
    <row r="30" spans="1:13" s="4" customFormat="1" ht="30" customHeight="1">
      <c r="A30" s="8" t="s">
        <v>263</v>
      </c>
      <c r="B30" s="7" t="s">
        <v>131</v>
      </c>
      <c r="C30" s="8" t="s">
        <v>106</v>
      </c>
      <c r="D30" s="9">
        <v>46023</v>
      </c>
      <c r="E30" s="7" t="s">
        <v>151</v>
      </c>
      <c r="F30" s="8" t="s">
        <v>199</v>
      </c>
      <c r="G30" s="10">
        <v>228256</v>
      </c>
      <c r="H30" s="9">
        <v>46023</v>
      </c>
      <c r="I30" s="9">
        <v>46093</v>
      </c>
      <c r="J30" s="9">
        <v>46387</v>
      </c>
      <c r="K30" s="11" t="s">
        <v>258</v>
      </c>
      <c r="L30" s="13"/>
      <c r="M30" s="13"/>
    </row>
    <row r="31" spans="1:13" s="4" customFormat="1" ht="30" customHeight="1">
      <c r="A31" s="8" t="s">
        <v>263</v>
      </c>
      <c r="B31" s="7" t="s">
        <v>24</v>
      </c>
      <c r="C31" s="8" t="s">
        <v>10</v>
      </c>
      <c r="D31" s="9">
        <v>45814</v>
      </c>
      <c r="E31" s="7" t="s">
        <v>151</v>
      </c>
      <c r="F31" s="8" t="s">
        <v>200</v>
      </c>
      <c r="G31" s="10">
        <v>17081</v>
      </c>
      <c r="H31" s="9">
        <v>45814</v>
      </c>
      <c r="I31" s="9">
        <v>46093</v>
      </c>
      <c r="J31" s="9"/>
      <c r="K31" s="11" t="s">
        <v>258</v>
      </c>
      <c r="L31" s="13"/>
      <c r="M31" s="13"/>
    </row>
    <row r="32" spans="1:13" s="4" customFormat="1" ht="30" customHeight="1">
      <c r="A32" s="8" t="s">
        <v>263</v>
      </c>
      <c r="B32" s="7" t="s">
        <v>33</v>
      </c>
      <c r="C32" s="8" t="s">
        <v>10</v>
      </c>
      <c r="D32" s="9">
        <v>45814</v>
      </c>
      <c r="E32" s="7" t="s">
        <v>151</v>
      </c>
      <c r="F32" s="8" t="s">
        <v>9</v>
      </c>
      <c r="G32" s="10">
        <v>202624</v>
      </c>
      <c r="H32" s="9">
        <v>45814</v>
      </c>
      <c r="I32" s="9">
        <v>46093</v>
      </c>
      <c r="J32" s="9"/>
      <c r="K32" s="11" t="s">
        <v>258</v>
      </c>
      <c r="L32" s="13"/>
      <c r="M32" s="13"/>
    </row>
    <row r="33" spans="1:13" s="4" customFormat="1" ht="30" customHeight="1">
      <c r="A33" s="8" t="s">
        <v>263</v>
      </c>
      <c r="B33" s="7" t="s">
        <v>20</v>
      </c>
      <c r="C33" s="8" t="s">
        <v>10</v>
      </c>
      <c r="D33" s="9">
        <v>45614</v>
      </c>
      <c r="E33" s="7" t="s">
        <v>151</v>
      </c>
      <c r="F33" s="8" t="s">
        <v>87</v>
      </c>
      <c r="G33" s="10">
        <v>2042539</v>
      </c>
      <c r="H33" s="9">
        <v>45627</v>
      </c>
      <c r="I33" s="9">
        <v>46093</v>
      </c>
      <c r="J33" s="9"/>
      <c r="K33" s="11" t="s">
        <v>258</v>
      </c>
      <c r="L33" s="13"/>
      <c r="M33" s="13"/>
    </row>
    <row r="34" spans="1:13" s="4" customFormat="1" ht="30" customHeight="1">
      <c r="A34" s="8" t="s">
        <v>263</v>
      </c>
      <c r="B34" s="7" t="s">
        <v>32</v>
      </c>
      <c r="C34" s="8" t="s">
        <v>59</v>
      </c>
      <c r="D34" s="9">
        <v>36341</v>
      </c>
      <c r="E34" s="7" t="s">
        <v>151</v>
      </c>
      <c r="F34" s="8" t="s">
        <v>228</v>
      </c>
      <c r="G34" s="10">
        <v>48200</v>
      </c>
      <c r="H34" s="9">
        <v>36342</v>
      </c>
      <c r="I34" s="9">
        <v>46093</v>
      </c>
      <c r="J34" s="9"/>
      <c r="K34" s="11" t="s">
        <v>258</v>
      </c>
      <c r="L34" s="13"/>
      <c r="M34" s="13"/>
    </row>
    <row r="35" spans="1:13" s="4" customFormat="1" ht="45" customHeight="1">
      <c r="A35" s="8" t="s">
        <v>263</v>
      </c>
      <c r="B35" s="7" t="s">
        <v>76</v>
      </c>
      <c r="C35" s="8" t="s">
        <v>14</v>
      </c>
      <c r="D35" s="9">
        <v>46014</v>
      </c>
      <c r="E35" s="7" t="s">
        <v>153</v>
      </c>
      <c r="F35" s="8" t="s">
        <v>260</v>
      </c>
      <c r="G35" s="10">
        <f>8073278+2985993</f>
        <v>11059271</v>
      </c>
      <c r="H35" s="9">
        <v>43101</v>
      </c>
      <c r="I35" s="9">
        <v>46093</v>
      </c>
      <c r="J35" s="9">
        <v>46387</v>
      </c>
      <c r="K35" s="11" t="s">
        <v>258</v>
      </c>
      <c r="L35" s="13"/>
      <c r="M35" s="13"/>
    </row>
    <row r="36" spans="1:13" s="4" customFormat="1" ht="30" customHeight="1">
      <c r="A36" s="8" t="s">
        <v>263</v>
      </c>
      <c r="B36" s="7" t="s">
        <v>85</v>
      </c>
      <c r="C36" s="8" t="s">
        <v>109</v>
      </c>
      <c r="D36" s="9">
        <v>43578</v>
      </c>
      <c r="E36" s="7" t="s">
        <v>151</v>
      </c>
      <c r="F36" s="8" t="s">
        <v>229</v>
      </c>
      <c r="G36" s="10">
        <v>98595</v>
      </c>
      <c r="H36" s="9">
        <v>43586</v>
      </c>
      <c r="I36" s="9">
        <v>46093</v>
      </c>
      <c r="J36" s="9"/>
      <c r="K36" s="11" t="s">
        <v>258</v>
      </c>
      <c r="L36" s="13"/>
      <c r="M36" s="13"/>
    </row>
    <row r="37" spans="1:13" s="4" customFormat="1" ht="30" customHeight="1">
      <c r="A37" s="8" t="s">
        <v>263</v>
      </c>
      <c r="B37" s="7" t="s">
        <v>36</v>
      </c>
      <c r="C37" s="8" t="s">
        <v>147</v>
      </c>
      <c r="D37" s="9">
        <v>45930</v>
      </c>
      <c r="E37" s="7" t="s">
        <v>151</v>
      </c>
      <c r="F37" s="8" t="s">
        <v>230</v>
      </c>
      <c r="G37" s="10">
        <v>175740</v>
      </c>
      <c r="H37" s="9">
        <v>45930</v>
      </c>
      <c r="I37" s="9">
        <v>46093</v>
      </c>
      <c r="J37" s="9">
        <v>46295</v>
      </c>
      <c r="K37" s="11" t="s">
        <v>258</v>
      </c>
      <c r="L37" s="13"/>
      <c r="M37" s="13"/>
    </row>
    <row r="38" spans="1:13" s="4" customFormat="1" ht="30" customHeight="1">
      <c r="A38" s="8" t="s">
        <v>263</v>
      </c>
      <c r="B38" s="7" t="s">
        <v>58</v>
      </c>
      <c r="C38" s="8" t="s">
        <v>127</v>
      </c>
      <c r="D38" s="9">
        <v>46023</v>
      </c>
      <c r="E38" s="7" t="s">
        <v>151</v>
      </c>
      <c r="F38" s="8" t="s">
        <v>231</v>
      </c>
      <c r="G38" s="10">
        <v>16543800</v>
      </c>
      <c r="H38" s="9">
        <v>45703</v>
      </c>
      <c r="I38" s="9">
        <v>46093</v>
      </c>
      <c r="J38" s="9">
        <v>46387</v>
      </c>
      <c r="K38" s="11" t="s">
        <v>258</v>
      </c>
      <c r="L38" s="13"/>
      <c r="M38" s="13"/>
    </row>
    <row r="39" spans="1:13" s="4" customFormat="1" ht="30" customHeight="1">
      <c r="A39" s="8" t="s">
        <v>263</v>
      </c>
      <c r="B39" s="7" t="s">
        <v>23</v>
      </c>
      <c r="C39" s="8" t="s">
        <v>25</v>
      </c>
      <c r="D39" s="9">
        <v>45962</v>
      </c>
      <c r="E39" s="7" t="s">
        <v>151</v>
      </c>
      <c r="F39" s="8" t="s">
        <v>232</v>
      </c>
      <c r="G39" s="10">
        <v>1260000</v>
      </c>
      <c r="H39" s="9">
        <v>45962</v>
      </c>
      <c r="I39" s="9">
        <v>46093</v>
      </c>
      <c r="J39" s="9">
        <v>46326</v>
      </c>
      <c r="K39" s="11" t="s">
        <v>258</v>
      </c>
      <c r="L39" s="13"/>
      <c r="M39" s="13"/>
    </row>
    <row r="40" spans="1:13" s="4" customFormat="1" ht="45" customHeight="1">
      <c r="A40" s="8" t="s">
        <v>263</v>
      </c>
      <c r="B40" s="7" t="s">
        <v>139</v>
      </c>
      <c r="C40" s="8" t="s">
        <v>37</v>
      </c>
      <c r="D40" s="9">
        <v>45770</v>
      </c>
      <c r="E40" s="7" t="s">
        <v>151</v>
      </c>
      <c r="F40" s="8" t="s">
        <v>129</v>
      </c>
      <c r="G40" s="10">
        <v>984000</v>
      </c>
      <c r="H40" s="9">
        <v>46022</v>
      </c>
      <c r="I40" s="9">
        <v>46093</v>
      </c>
      <c r="J40" s="9">
        <v>46752</v>
      </c>
      <c r="K40" s="11" t="s">
        <v>258</v>
      </c>
      <c r="L40" s="13"/>
      <c r="M40" s="13"/>
    </row>
    <row r="41" spans="1:13" s="4" customFormat="1" ht="30" customHeight="1">
      <c r="A41" s="8" t="s">
        <v>263</v>
      </c>
      <c r="B41" s="7" t="s">
        <v>98</v>
      </c>
      <c r="C41" s="8" t="s">
        <v>102</v>
      </c>
      <c r="D41" s="9">
        <v>41709</v>
      </c>
      <c r="E41" s="7" t="s">
        <v>153</v>
      </c>
      <c r="F41" s="8" t="s">
        <v>233</v>
      </c>
      <c r="G41" s="10">
        <v>5558311</v>
      </c>
      <c r="H41" s="9">
        <v>41709</v>
      </c>
      <c r="I41" s="9">
        <v>46093</v>
      </c>
      <c r="J41" s="9"/>
      <c r="K41" s="11" t="s">
        <v>258</v>
      </c>
      <c r="L41" s="13"/>
      <c r="M41" s="13"/>
    </row>
    <row r="42" spans="1:13" s="4" customFormat="1" ht="30" customHeight="1">
      <c r="A42" s="8" t="s">
        <v>263</v>
      </c>
      <c r="B42" s="7" t="s">
        <v>40</v>
      </c>
      <c r="C42" s="8" t="s">
        <v>49</v>
      </c>
      <c r="D42" s="9">
        <v>40532</v>
      </c>
      <c r="E42" s="7" t="s">
        <v>151</v>
      </c>
      <c r="F42" s="8" t="s">
        <v>234</v>
      </c>
      <c r="G42" s="10">
        <v>660000</v>
      </c>
      <c r="H42" s="9">
        <v>40544</v>
      </c>
      <c r="I42" s="9">
        <v>46093</v>
      </c>
      <c r="J42" s="9"/>
      <c r="K42" s="11" t="s">
        <v>258</v>
      </c>
      <c r="L42" s="13"/>
      <c r="M42" s="13"/>
    </row>
    <row r="43" spans="1:13" s="4" customFormat="1" ht="30" customHeight="1">
      <c r="A43" s="8" t="s">
        <v>263</v>
      </c>
      <c r="B43" s="7" t="s">
        <v>31</v>
      </c>
      <c r="C43" s="8" t="s">
        <v>79</v>
      </c>
      <c r="D43" s="9">
        <v>45635</v>
      </c>
      <c r="E43" s="7" t="s">
        <v>151</v>
      </c>
      <c r="F43" s="8" t="s">
        <v>235</v>
      </c>
      <c r="G43" s="10">
        <v>2484000</v>
      </c>
      <c r="H43" s="9">
        <v>45658</v>
      </c>
      <c r="I43" s="9">
        <v>46093</v>
      </c>
      <c r="J43" s="9"/>
      <c r="K43" s="11" t="s">
        <v>258</v>
      </c>
      <c r="L43" s="13"/>
      <c r="M43" s="13"/>
    </row>
    <row r="44" spans="1:13" s="4" customFormat="1" ht="30" customHeight="1">
      <c r="A44" s="8" t="s">
        <v>263</v>
      </c>
      <c r="B44" s="7" t="s">
        <v>89</v>
      </c>
      <c r="C44" s="8" t="s">
        <v>42</v>
      </c>
      <c r="D44" s="9">
        <v>46008</v>
      </c>
      <c r="E44" s="7" t="s">
        <v>151</v>
      </c>
      <c r="F44" s="8" t="s">
        <v>236</v>
      </c>
      <c r="G44" s="10">
        <v>24048000</v>
      </c>
      <c r="H44" s="9">
        <v>46023</v>
      </c>
      <c r="I44" s="9">
        <v>46093</v>
      </c>
      <c r="J44" s="9">
        <v>46387</v>
      </c>
      <c r="K44" s="11" t="s">
        <v>258</v>
      </c>
      <c r="L44" s="13"/>
      <c r="M44" s="13"/>
    </row>
    <row r="45" spans="1:13" s="4" customFormat="1" ht="30" customHeight="1">
      <c r="A45" s="8" t="s">
        <v>263</v>
      </c>
      <c r="B45" s="7" t="s">
        <v>110</v>
      </c>
      <c r="C45" s="8" t="s">
        <v>71</v>
      </c>
      <c r="D45" s="9">
        <v>45072</v>
      </c>
      <c r="E45" s="7" t="s">
        <v>151</v>
      </c>
      <c r="F45" s="8" t="s">
        <v>202</v>
      </c>
      <c r="G45" s="10">
        <v>6000000</v>
      </c>
      <c r="H45" s="9">
        <v>45078</v>
      </c>
      <c r="I45" s="9">
        <v>46093</v>
      </c>
      <c r="J45" s="9"/>
      <c r="K45" s="11" t="s">
        <v>258</v>
      </c>
      <c r="L45" s="13"/>
      <c r="M45" s="13"/>
    </row>
    <row r="46" spans="1:13" s="4" customFormat="1" ht="45" customHeight="1">
      <c r="A46" s="8" t="s">
        <v>263</v>
      </c>
      <c r="B46" s="7" t="s">
        <v>22</v>
      </c>
      <c r="C46" s="8" t="s">
        <v>71</v>
      </c>
      <c r="D46" s="9">
        <v>45667</v>
      </c>
      <c r="E46" s="7" t="s">
        <v>151</v>
      </c>
      <c r="F46" s="8" t="s">
        <v>203</v>
      </c>
      <c r="G46" s="10">
        <v>1800000</v>
      </c>
      <c r="H46" s="9">
        <v>45689</v>
      </c>
      <c r="I46" s="9">
        <v>46093</v>
      </c>
      <c r="J46" s="9"/>
      <c r="K46" s="11" t="s">
        <v>258</v>
      </c>
      <c r="L46" s="13"/>
      <c r="M46" s="13"/>
    </row>
    <row r="47" spans="1:13" s="4" customFormat="1" ht="30" customHeight="1">
      <c r="A47" s="8" t="s">
        <v>263</v>
      </c>
      <c r="B47" s="7" t="s">
        <v>86</v>
      </c>
      <c r="C47" s="8" t="s">
        <v>2</v>
      </c>
      <c r="D47" s="9">
        <v>44662</v>
      </c>
      <c r="E47" s="7" t="s">
        <v>151</v>
      </c>
      <c r="F47" s="8" t="s">
        <v>201</v>
      </c>
      <c r="G47" s="10">
        <v>7200000</v>
      </c>
      <c r="H47" s="9">
        <v>44682</v>
      </c>
      <c r="I47" s="9">
        <v>46093</v>
      </c>
      <c r="J47" s="9"/>
      <c r="K47" s="11" t="s">
        <v>258</v>
      </c>
      <c r="L47" s="13"/>
      <c r="M47" s="13"/>
    </row>
    <row r="48" spans="1:13" s="4" customFormat="1" ht="30" customHeight="1">
      <c r="A48" s="8" t="s">
        <v>263</v>
      </c>
      <c r="B48" s="7" t="s">
        <v>90</v>
      </c>
      <c r="C48" s="8" t="s">
        <v>135</v>
      </c>
      <c r="D48" s="9">
        <v>44197</v>
      </c>
      <c r="E48" s="7" t="s">
        <v>151</v>
      </c>
      <c r="F48" s="8" t="s">
        <v>1</v>
      </c>
      <c r="G48" s="10">
        <v>61170</v>
      </c>
      <c r="H48" s="9">
        <v>44197</v>
      </c>
      <c r="I48" s="9">
        <v>46093</v>
      </c>
      <c r="J48" s="9"/>
      <c r="K48" s="11" t="s">
        <v>258</v>
      </c>
      <c r="L48" s="13"/>
      <c r="M48" s="13"/>
    </row>
    <row r="49" spans="1:13" s="4" customFormat="1" ht="30" customHeight="1">
      <c r="A49" s="8" t="s">
        <v>263</v>
      </c>
      <c r="B49" s="7" t="s">
        <v>35</v>
      </c>
      <c r="C49" s="8" t="s">
        <v>103</v>
      </c>
      <c r="D49" s="9">
        <v>43543</v>
      </c>
      <c r="E49" s="7" t="s">
        <v>151</v>
      </c>
      <c r="F49" s="8" t="s">
        <v>44</v>
      </c>
      <c r="G49" s="10">
        <v>2151576</v>
      </c>
      <c r="H49" s="9">
        <v>43556</v>
      </c>
      <c r="I49" s="9">
        <v>46093</v>
      </c>
      <c r="J49" s="9"/>
      <c r="K49" s="11" t="s">
        <v>258</v>
      </c>
      <c r="L49" s="13"/>
      <c r="M49" s="13"/>
    </row>
    <row r="50" spans="1:13" s="4" customFormat="1" ht="30" customHeight="1">
      <c r="A50" s="8" t="s">
        <v>263</v>
      </c>
      <c r="B50" s="7" t="s">
        <v>99</v>
      </c>
      <c r="C50" s="8" t="s">
        <v>121</v>
      </c>
      <c r="D50" s="9">
        <v>42005</v>
      </c>
      <c r="E50" s="7" t="s">
        <v>151</v>
      </c>
      <c r="F50" s="8" t="s">
        <v>237</v>
      </c>
      <c r="G50" s="10">
        <v>367710</v>
      </c>
      <c r="H50" s="9">
        <v>42005</v>
      </c>
      <c r="I50" s="9">
        <v>46093</v>
      </c>
      <c r="J50" s="9"/>
      <c r="K50" s="11" t="s">
        <v>258</v>
      </c>
      <c r="L50" s="13"/>
      <c r="M50" s="13"/>
    </row>
    <row r="51" spans="1:13" s="4" customFormat="1" ht="30" customHeight="1">
      <c r="A51" s="8" t="s">
        <v>263</v>
      </c>
      <c r="B51" s="7" t="s">
        <v>117</v>
      </c>
      <c r="C51" s="8" t="s">
        <v>121</v>
      </c>
      <c r="D51" s="9">
        <v>42005</v>
      </c>
      <c r="E51" s="7" t="s">
        <v>151</v>
      </c>
      <c r="F51" s="8" t="s">
        <v>238</v>
      </c>
      <c r="G51" s="10">
        <v>359678</v>
      </c>
      <c r="H51" s="9">
        <v>42005</v>
      </c>
      <c r="I51" s="9">
        <v>46093</v>
      </c>
      <c r="J51" s="9"/>
      <c r="K51" s="11" t="s">
        <v>258</v>
      </c>
      <c r="L51" s="13"/>
      <c r="M51" s="13"/>
    </row>
    <row r="52" spans="1:13" s="4" customFormat="1" ht="30" customHeight="1">
      <c r="A52" s="8" t="s">
        <v>263</v>
      </c>
      <c r="B52" s="7" t="s">
        <v>91</v>
      </c>
      <c r="C52" s="8" t="s">
        <v>121</v>
      </c>
      <c r="D52" s="9">
        <v>42005</v>
      </c>
      <c r="E52" s="7" t="s">
        <v>151</v>
      </c>
      <c r="F52" s="8" t="s">
        <v>239</v>
      </c>
      <c r="G52" s="10">
        <v>278219</v>
      </c>
      <c r="H52" s="9">
        <v>42005</v>
      </c>
      <c r="I52" s="9">
        <v>46093</v>
      </c>
      <c r="J52" s="9"/>
      <c r="K52" s="11" t="s">
        <v>258</v>
      </c>
      <c r="L52" s="13"/>
      <c r="M52" s="13"/>
    </row>
    <row r="53" spans="1:13" s="4" customFormat="1" ht="30" customHeight="1">
      <c r="A53" s="8" t="s">
        <v>263</v>
      </c>
      <c r="B53" s="7" t="s">
        <v>34</v>
      </c>
      <c r="C53" s="8" t="s">
        <v>121</v>
      </c>
      <c r="D53" s="9">
        <v>44973</v>
      </c>
      <c r="E53" s="7" t="s">
        <v>151</v>
      </c>
      <c r="F53" s="8" t="s">
        <v>240</v>
      </c>
      <c r="G53" s="10">
        <v>198559</v>
      </c>
      <c r="H53" s="9">
        <v>44986</v>
      </c>
      <c r="I53" s="9">
        <v>46093</v>
      </c>
      <c r="J53" s="9"/>
      <c r="K53" s="11" t="s">
        <v>258</v>
      </c>
      <c r="L53" s="13"/>
      <c r="M53" s="13"/>
    </row>
    <row r="54" spans="1:13" s="4" customFormat="1" ht="30" customHeight="1">
      <c r="A54" s="8" t="s">
        <v>263</v>
      </c>
      <c r="B54" s="7" t="s">
        <v>12</v>
      </c>
      <c r="C54" s="8" t="s">
        <v>121</v>
      </c>
      <c r="D54" s="9">
        <v>45106</v>
      </c>
      <c r="E54" s="7" t="s">
        <v>151</v>
      </c>
      <c r="F54" s="8" t="s">
        <v>241</v>
      </c>
      <c r="G54" s="10">
        <v>417667</v>
      </c>
      <c r="H54" s="9">
        <v>45231</v>
      </c>
      <c r="I54" s="9">
        <v>46093</v>
      </c>
      <c r="J54" s="9"/>
      <c r="K54" s="11" t="s">
        <v>258</v>
      </c>
      <c r="L54" s="13"/>
      <c r="M54" s="13"/>
    </row>
    <row r="55" spans="1:13" s="4" customFormat="1" ht="60" customHeight="1">
      <c r="A55" s="8" t="s">
        <v>263</v>
      </c>
      <c r="B55" s="7" t="s">
        <v>124</v>
      </c>
      <c r="C55" s="8" t="s">
        <v>70</v>
      </c>
      <c r="D55" s="9">
        <v>37637</v>
      </c>
      <c r="E55" s="7" t="s">
        <v>151</v>
      </c>
      <c r="F55" s="8" t="s">
        <v>242</v>
      </c>
      <c r="G55" s="10">
        <v>163255</v>
      </c>
      <c r="H55" s="9">
        <v>37637</v>
      </c>
      <c r="I55" s="9">
        <v>46093</v>
      </c>
      <c r="J55" s="9"/>
      <c r="K55" s="11" t="s">
        <v>258</v>
      </c>
      <c r="L55" s="13"/>
      <c r="M55" s="13"/>
    </row>
    <row r="56" spans="1:13" s="4" customFormat="1" ht="30" customHeight="1">
      <c r="A56" s="8" t="s">
        <v>263</v>
      </c>
      <c r="B56" s="7" t="s">
        <v>57</v>
      </c>
      <c r="C56" s="8" t="s">
        <v>16</v>
      </c>
      <c r="D56" s="9">
        <v>45734</v>
      </c>
      <c r="E56" s="7" t="s">
        <v>151</v>
      </c>
      <c r="F56" s="8" t="s">
        <v>243</v>
      </c>
      <c r="G56" s="10">
        <v>317000</v>
      </c>
      <c r="H56" s="9">
        <v>45767</v>
      </c>
      <c r="I56" s="9">
        <v>46093</v>
      </c>
      <c r="J56" s="9">
        <v>46497</v>
      </c>
      <c r="K56" s="11" t="s">
        <v>258</v>
      </c>
      <c r="L56" s="13"/>
      <c r="M56" s="13"/>
    </row>
    <row r="57" spans="1:13" s="4" customFormat="1" ht="30" customHeight="1">
      <c r="A57" s="8" t="s">
        <v>263</v>
      </c>
      <c r="B57" s="7" t="s">
        <v>137</v>
      </c>
      <c r="C57" s="8" t="s">
        <v>136</v>
      </c>
      <c r="D57" s="9">
        <v>45200</v>
      </c>
      <c r="E57" s="7" t="s">
        <v>151</v>
      </c>
      <c r="F57" s="8" t="s">
        <v>21</v>
      </c>
      <c r="G57" s="10">
        <v>1872312</v>
      </c>
      <c r="H57" s="9">
        <v>45200</v>
      </c>
      <c r="I57" s="9">
        <v>46093</v>
      </c>
      <c r="J57" s="9"/>
      <c r="K57" s="11" t="s">
        <v>258</v>
      </c>
      <c r="L57" s="13"/>
      <c r="M57" s="13"/>
    </row>
    <row r="58" spans="1:13" s="4" customFormat="1" ht="30" customHeight="1">
      <c r="A58" s="8" t="s">
        <v>263</v>
      </c>
      <c r="B58" s="7" t="s">
        <v>64</v>
      </c>
      <c r="C58" s="8" t="s">
        <v>119</v>
      </c>
      <c r="D58" s="9">
        <v>45931</v>
      </c>
      <c r="E58" s="7" t="s">
        <v>151</v>
      </c>
      <c r="F58" s="8" t="s">
        <v>130</v>
      </c>
      <c r="G58" s="10">
        <v>51787855</v>
      </c>
      <c r="H58" s="9">
        <v>45931</v>
      </c>
      <c r="I58" s="9">
        <v>46093</v>
      </c>
      <c r="J58" s="9">
        <v>46296</v>
      </c>
      <c r="K58" s="11" t="s">
        <v>258</v>
      </c>
      <c r="L58" s="13"/>
      <c r="M58" s="19" t="s">
        <v>276</v>
      </c>
    </row>
    <row r="59" spans="1:13" s="4" customFormat="1" ht="30" customHeight="1">
      <c r="A59" s="8" t="s">
        <v>263</v>
      </c>
      <c r="B59" s="7" t="s">
        <v>43</v>
      </c>
      <c r="C59" s="8" t="s">
        <v>119</v>
      </c>
      <c r="D59" s="9">
        <v>46023</v>
      </c>
      <c r="E59" s="7" t="s">
        <v>151</v>
      </c>
      <c r="F59" s="8" t="s">
        <v>113</v>
      </c>
      <c r="G59" s="10">
        <v>25325542</v>
      </c>
      <c r="H59" s="9">
        <v>46023</v>
      </c>
      <c r="I59" s="9">
        <v>46093</v>
      </c>
      <c r="J59" s="9">
        <v>46387</v>
      </c>
      <c r="K59" s="11" t="s">
        <v>258</v>
      </c>
      <c r="L59" s="13"/>
      <c r="M59" s="19" t="s">
        <v>275</v>
      </c>
    </row>
    <row r="60" spans="1:13" s="4" customFormat="1" ht="30" customHeight="1">
      <c r="A60" s="8" t="s">
        <v>263</v>
      </c>
      <c r="B60" s="7" t="s">
        <v>4</v>
      </c>
      <c r="C60" s="8" t="s">
        <v>82</v>
      </c>
      <c r="D60" s="9">
        <v>43501</v>
      </c>
      <c r="E60" s="7" t="s">
        <v>151</v>
      </c>
      <c r="F60" s="8" t="s">
        <v>244</v>
      </c>
      <c r="G60" s="10">
        <v>470400</v>
      </c>
      <c r="H60" s="9">
        <v>43556</v>
      </c>
      <c r="I60" s="9">
        <v>46093</v>
      </c>
      <c r="J60" s="9"/>
      <c r="K60" s="11" t="s">
        <v>258</v>
      </c>
      <c r="L60" s="13"/>
      <c r="M60" s="13"/>
    </row>
    <row r="61" spans="1:13" s="4" customFormat="1" ht="45" customHeight="1">
      <c r="A61" s="8" t="s">
        <v>263</v>
      </c>
      <c r="B61" s="7" t="s">
        <v>140</v>
      </c>
      <c r="C61" s="8" t="s">
        <v>13</v>
      </c>
      <c r="D61" s="9">
        <v>44273</v>
      </c>
      <c r="E61" s="7" t="s">
        <v>151</v>
      </c>
      <c r="F61" s="8" t="s">
        <v>245</v>
      </c>
      <c r="G61" s="10">
        <v>546360</v>
      </c>
      <c r="H61" s="9">
        <v>44287</v>
      </c>
      <c r="I61" s="9">
        <v>46093</v>
      </c>
      <c r="J61" s="9"/>
      <c r="K61" s="11" t="s">
        <v>258</v>
      </c>
      <c r="L61" s="13"/>
      <c r="M61" s="13"/>
    </row>
    <row r="62" spans="1:13" s="4" customFormat="1" ht="30" customHeight="1">
      <c r="A62" s="8" t="s">
        <v>263</v>
      </c>
      <c r="B62" s="7" t="s">
        <v>54</v>
      </c>
      <c r="C62" s="8" t="s">
        <v>114</v>
      </c>
      <c r="D62" s="9">
        <v>44742</v>
      </c>
      <c r="E62" s="7" t="s">
        <v>151</v>
      </c>
      <c r="F62" s="8" t="s">
        <v>204</v>
      </c>
      <c r="G62" s="10">
        <v>4000000</v>
      </c>
      <c r="H62" s="9">
        <v>44742</v>
      </c>
      <c r="I62" s="9">
        <v>46093</v>
      </c>
      <c r="J62" s="9"/>
      <c r="K62" s="11" t="s">
        <v>258</v>
      </c>
      <c r="L62" s="13"/>
      <c r="M62" s="13"/>
    </row>
    <row r="63" spans="1:13" s="4" customFormat="1" ht="45" customHeight="1">
      <c r="A63" s="8" t="s">
        <v>263</v>
      </c>
      <c r="B63" s="7" t="s">
        <v>120</v>
      </c>
      <c r="C63" s="8" t="s">
        <v>80</v>
      </c>
      <c r="D63" s="9">
        <v>44256</v>
      </c>
      <c r="E63" s="7" t="s">
        <v>151</v>
      </c>
      <c r="F63" s="8" t="s">
        <v>205</v>
      </c>
      <c r="G63" s="10">
        <v>692912</v>
      </c>
      <c r="H63" s="9">
        <v>44256</v>
      </c>
      <c r="I63" s="9">
        <v>46093</v>
      </c>
      <c r="J63" s="9"/>
      <c r="K63" s="11" t="s">
        <v>258</v>
      </c>
      <c r="L63" s="13"/>
      <c r="M63" s="13"/>
    </row>
    <row r="64" spans="1:13" s="4" customFormat="1" ht="30" customHeight="1">
      <c r="A64" s="8" t="s">
        <v>263</v>
      </c>
      <c r="B64" s="7" t="s">
        <v>68</v>
      </c>
      <c r="C64" s="8" t="s">
        <v>15</v>
      </c>
      <c r="D64" s="9">
        <v>45076</v>
      </c>
      <c r="E64" s="7" t="s">
        <v>151</v>
      </c>
      <c r="F64" s="8" t="s">
        <v>246</v>
      </c>
      <c r="G64" s="10">
        <v>199130</v>
      </c>
      <c r="H64" s="9">
        <v>45076</v>
      </c>
      <c r="I64" s="9">
        <v>46093</v>
      </c>
      <c r="J64" s="9"/>
      <c r="K64" s="11" t="s">
        <v>258</v>
      </c>
      <c r="L64" s="13"/>
      <c r="M64" s="13"/>
    </row>
    <row r="65" spans="1:13" s="4" customFormat="1" ht="30" customHeight="1">
      <c r="A65" s="8" t="s">
        <v>263</v>
      </c>
      <c r="B65" s="7" t="s">
        <v>93</v>
      </c>
      <c r="C65" s="8" t="s">
        <v>92</v>
      </c>
      <c r="D65" s="9">
        <v>42789</v>
      </c>
      <c r="E65" s="7" t="s">
        <v>151</v>
      </c>
      <c r="F65" s="8" t="s">
        <v>247</v>
      </c>
      <c r="G65" s="10">
        <v>120000</v>
      </c>
      <c r="H65" s="9">
        <v>42789</v>
      </c>
      <c r="I65" s="9">
        <v>46093</v>
      </c>
      <c r="J65" s="9"/>
      <c r="K65" s="11" t="s">
        <v>258</v>
      </c>
      <c r="L65" s="13"/>
      <c r="M65" s="13"/>
    </row>
    <row r="66" spans="1:13" s="4" customFormat="1" ht="60" customHeight="1">
      <c r="A66" s="8" t="s">
        <v>263</v>
      </c>
      <c r="B66" s="7" t="s">
        <v>53</v>
      </c>
      <c r="C66" s="8" t="s">
        <v>48</v>
      </c>
      <c r="D66" s="9">
        <v>45740</v>
      </c>
      <c r="E66" s="7" t="s">
        <v>151</v>
      </c>
      <c r="F66" s="8" t="s">
        <v>248</v>
      </c>
      <c r="G66" s="10">
        <v>180400</v>
      </c>
      <c r="H66" s="9">
        <v>45741</v>
      </c>
      <c r="I66" s="9">
        <v>46093</v>
      </c>
      <c r="J66" s="9"/>
      <c r="K66" s="11" t="s">
        <v>258</v>
      </c>
      <c r="L66" s="13"/>
      <c r="M66" s="13"/>
    </row>
    <row r="67" spans="1:13" s="4" customFormat="1" ht="45" customHeight="1">
      <c r="A67" s="8" t="s">
        <v>263</v>
      </c>
      <c r="B67" s="7" t="s">
        <v>72</v>
      </c>
      <c r="C67" s="8" t="s">
        <v>133</v>
      </c>
      <c r="D67" s="9">
        <v>45341</v>
      </c>
      <c r="E67" s="7" t="s">
        <v>151</v>
      </c>
      <c r="F67" s="8" t="s">
        <v>249</v>
      </c>
      <c r="G67" s="10">
        <v>26000</v>
      </c>
      <c r="H67" s="9">
        <v>45352</v>
      </c>
      <c r="I67" s="9">
        <v>46093</v>
      </c>
      <c r="J67" s="9"/>
      <c r="K67" s="11" t="s">
        <v>258</v>
      </c>
      <c r="L67" s="13"/>
      <c r="M67" s="13"/>
    </row>
    <row r="68" spans="1:13" s="4" customFormat="1" ht="30" customHeight="1">
      <c r="A68" s="8" t="s">
        <v>263</v>
      </c>
      <c r="B68" s="7" t="s">
        <v>115</v>
      </c>
      <c r="C68" s="8" t="s">
        <v>143</v>
      </c>
      <c r="D68" s="9">
        <v>41002</v>
      </c>
      <c r="E68" s="7" t="s">
        <v>151</v>
      </c>
      <c r="F68" s="8" t="s">
        <v>206</v>
      </c>
      <c r="G68" s="10">
        <v>988400</v>
      </c>
      <c r="H68" s="9">
        <v>41030</v>
      </c>
      <c r="I68" s="9">
        <v>46093</v>
      </c>
      <c r="J68" s="9"/>
      <c r="K68" s="11" t="s">
        <v>258</v>
      </c>
      <c r="L68" s="13"/>
      <c r="M68" s="13"/>
    </row>
    <row r="69" spans="1:13" s="4" customFormat="1" ht="45" customHeight="1">
      <c r="A69" s="8" t="s">
        <v>263</v>
      </c>
      <c r="B69" s="7" t="s">
        <v>97</v>
      </c>
      <c r="C69" s="8" t="s">
        <v>69</v>
      </c>
      <c r="D69" s="9">
        <v>41814</v>
      </c>
      <c r="E69" s="7" t="s">
        <v>151</v>
      </c>
      <c r="F69" s="8" t="s">
        <v>207</v>
      </c>
      <c r="G69" s="10">
        <v>453600</v>
      </c>
      <c r="H69" s="9">
        <v>41821</v>
      </c>
      <c r="I69" s="9">
        <v>46093</v>
      </c>
      <c r="J69" s="9"/>
      <c r="K69" s="11" t="s">
        <v>258</v>
      </c>
      <c r="L69" s="13"/>
      <c r="M69" s="13"/>
    </row>
    <row r="70" spans="1:13" s="4" customFormat="1" ht="30" customHeight="1">
      <c r="A70" s="8" t="s">
        <v>263</v>
      </c>
      <c r="B70" s="7" t="s">
        <v>107</v>
      </c>
      <c r="C70" s="8" t="s">
        <v>145</v>
      </c>
      <c r="D70" s="9">
        <v>39085</v>
      </c>
      <c r="E70" s="7" t="s">
        <v>151</v>
      </c>
      <c r="F70" s="8" t="s">
        <v>208</v>
      </c>
      <c r="G70" s="10">
        <v>163080</v>
      </c>
      <c r="H70" s="9">
        <v>39085</v>
      </c>
      <c r="I70" s="9">
        <v>46093</v>
      </c>
      <c r="J70" s="9"/>
      <c r="K70" s="11" t="s">
        <v>258</v>
      </c>
      <c r="L70" s="13"/>
      <c r="M70" s="13"/>
    </row>
    <row r="71" spans="1:13" s="4" customFormat="1" ht="30" customHeight="1">
      <c r="A71" s="8" t="s">
        <v>263</v>
      </c>
      <c r="B71" s="7" t="s">
        <v>27</v>
      </c>
      <c r="C71" s="8" t="s">
        <v>111</v>
      </c>
      <c r="D71" s="9">
        <v>45180</v>
      </c>
      <c r="E71" s="7" t="s">
        <v>151</v>
      </c>
      <c r="F71" s="8" t="s">
        <v>250</v>
      </c>
      <c r="G71" s="10">
        <v>240000</v>
      </c>
      <c r="H71" s="9">
        <v>45180</v>
      </c>
      <c r="I71" s="9">
        <v>46093</v>
      </c>
      <c r="J71" s="9"/>
      <c r="K71" s="11" t="s">
        <v>258</v>
      </c>
      <c r="L71" s="13"/>
      <c r="M71" s="13"/>
    </row>
    <row r="72" spans="1:13" s="4" customFormat="1" ht="30" customHeight="1">
      <c r="A72" s="8" t="s">
        <v>263</v>
      </c>
      <c r="B72" s="7" t="s">
        <v>132</v>
      </c>
      <c r="C72" s="8" t="s">
        <v>66</v>
      </c>
      <c r="D72" s="9">
        <v>45992</v>
      </c>
      <c r="E72" s="7" t="s">
        <v>151</v>
      </c>
      <c r="F72" s="8" t="s">
        <v>251</v>
      </c>
      <c r="G72" s="10">
        <v>113884</v>
      </c>
      <c r="H72" s="9">
        <v>45992</v>
      </c>
      <c r="I72" s="9">
        <v>46093</v>
      </c>
      <c r="J72" s="9">
        <v>46357</v>
      </c>
      <c r="K72" s="11" t="s">
        <v>258</v>
      </c>
      <c r="L72" s="13"/>
      <c r="M72" s="13"/>
    </row>
    <row r="73" spans="1:13" s="4" customFormat="1" ht="30" customHeight="1">
      <c r="A73" s="8" t="s">
        <v>263</v>
      </c>
      <c r="B73" s="7" t="s">
        <v>100</v>
      </c>
      <c r="C73" s="8" t="s">
        <v>66</v>
      </c>
      <c r="D73" s="9">
        <v>45717</v>
      </c>
      <c r="E73" s="7" t="s">
        <v>151</v>
      </c>
      <c r="F73" s="8" t="s">
        <v>252</v>
      </c>
      <c r="G73" s="10">
        <v>7200</v>
      </c>
      <c r="H73" s="9">
        <v>45717</v>
      </c>
      <c r="I73" s="9">
        <v>46093</v>
      </c>
      <c r="J73" s="9">
        <v>46082</v>
      </c>
      <c r="K73" s="11" t="s">
        <v>258</v>
      </c>
      <c r="L73" s="13"/>
      <c r="M73" s="13"/>
    </row>
    <row r="74" spans="1:13" s="4" customFormat="1" ht="30" customHeight="1">
      <c r="A74" s="8" t="s">
        <v>263</v>
      </c>
      <c r="B74" s="7" t="s">
        <v>104</v>
      </c>
      <c r="C74" s="8" t="s">
        <v>66</v>
      </c>
      <c r="D74" s="9">
        <v>46008</v>
      </c>
      <c r="E74" s="7" t="s">
        <v>151</v>
      </c>
      <c r="F74" s="8" t="s">
        <v>253</v>
      </c>
      <c r="G74" s="10">
        <v>68024</v>
      </c>
      <c r="H74" s="9">
        <v>46008</v>
      </c>
      <c r="I74" s="9">
        <v>46093</v>
      </c>
      <c r="J74" s="9">
        <v>46373</v>
      </c>
      <c r="K74" s="11" t="s">
        <v>258</v>
      </c>
      <c r="L74" s="13"/>
      <c r="M74" s="13"/>
    </row>
    <row r="75" spans="1:13" s="4" customFormat="1" ht="30" customHeight="1">
      <c r="A75" s="8" t="s">
        <v>263</v>
      </c>
      <c r="B75" s="7" t="s">
        <v>81</v>
      </c>
      <c r="C75" s="8" t="s">
        <v>55</v>
      </c>
      <c r="D75" s="9">
        <v>38244</v>
      </c>
      <c r="E75" s="7" t="s">
        <v>151</v>
      </c>
      <c r="F75" s="8" t="s">
        <v>209</v>
      </c>
      <c r="G75" s="10">
        <v>460800</v>
      </c>
      <c r="H75" s="9">
        <v>38244</v>
      </c>
      <c r="I75" s="9">
        <v>46093</v>
      </c>
      <c r="J75" s="9"/>
      <c r="K75" s="11" t="s">
        <v>258</v>
      </c>
      <c r="L75" s="13"/>
      <c r="M75" s="13"/>
    </row>
    <row r="76" spans="1:13" s="4" customFormat="1" ht="30" customHeight="1">
      <c r="A76" s="8" t="s">
        <v>263</v>
      </c>
      <c r="B76" s="7" t="s">
        <v>51</v>
      </c>
      <c r="C76" s="8" t="s">
        <v>75</v>
      </c>
      <c r="D76" s="9">
        <v>46037</v>
      </c>
      <c r="E76" s="7" t="s">
        <v>151</v>
      </c>
      <c r="F76" s="8" t="s">
        <v>210</v>
      </c>
      <c r="G76" s="10">
        <v>1277760</v>
      </c>
      <c r="H76" s="9">
        <v>46037</v>
      </c>
      <c r="I76" s="9">
        <v>46093</v>
      </c>
      <c r="J76" s="9"/>
      <c r="K76" s="11" t="s">
        <v>258</v>
      </c>
      <c r="L76" s="13"/>
      <c r="M76" s="13"/>
    </row>
    <row r="77" spans="1:13" s="4" customFormat="1" ht="45" customHeight="1">
      <c r="A77" s="8" t="s">
        <v>263</v>
      </c>
      <c r="B77" s="7" t="s">
        <v>63</v>
      </c>
      <c r="C77" s="8" t="s">
        <v>52</v>
      </c>
      <c r="D77" s="9">
        <v>45152</v>
      </c>
      <c r="E77" s="7" t="s">
        <v>151</v>
      </c>
      <c r="F77" s="8" t="s">
        <v>254</v>
      </c>
      <c r="G77" s="10">
        <v>50500</v>
      </c>
      <c r="H77" s="9">
        <v>45200</v>
      </c>
      <c r="I77" s="9">
        <v>46093</v>
      </c>
      <c r="J77" s="9"/>
      <c r="K77" s="11" t="s">
        <v>258</v>
      </c>
      <c r="L77" s="13"/>
      <c r="M77" s="13"/>
    </row>
    <row r="78" spans="1:13" s="4" customFormat="1" ht="30" customHeight="1">
      <c r="A78" s="8" t="s">
        <v>263</v>
      </c>
      <c r="B78" s="7" t="s">
        <v>73</v>
      </c>
      <c r="C78" s="8" t="s">
        <v>3</v>
      </c>
      <c r="D78" s="9">
        <v>42186</v>
      </c>
      <c r="E78" s="7" t="s">
        <v>151</v>
      </c>
      <c r="F78" s="8" t="s">
        <v>255</v>
      </c>
      <c r="G78" s="10">
        <v>203697</v>
      </c>
      <c r="H78" s="9">
        <v>42186</v>
      </c>
      <c r="I78" s="9">
        <v>46093</v>
      </c>
      <c r="J78" s="9"/>
      <c r="K78" s="11" t="s">
        <v>258</v>
      </c>
      <c r="L78" s="13"/>
      <c r="M78" s="13"/>
    </row>
    <row r="79" spans="1:13" s="4" customFormat="1" ht="30" customHeight="1">
      <c r="A79" s="8" t="s">
        <v>263</v>
      </c>
      <c r="B79" s="7" t="s">
        <v>88</v>
      </c>
      <c r="C79" s="8" t="s">
        <v>41</v>
      </c>
      <c r="D79" s="9">
        <v>46005</v>
      </c>
      <c r="E79" s="7" t="s">
        <v>151</v>
      </c>
      <c r="F79" s="8" t="s">
        <v>256</v>
      </c>
      <c r="G79" s="10">
        <v>114336</v>
      </c>
      <c r="H79" s="9">
        <v>46005</v>
      </c>
      <c r="I79" s="9">
        <v>46093</v>
      </c>
      <c r="J79" s="9">
        <v>46370</v>
      </c>
      <c r="K79" s="11" t="s">
        <v>258</v>
      </c>
      <c r="L79" s="13"/>
      <c r="M79" s="13"/>
    </row>
    <row r="80" spans="1:13" s="4" customFormat="1" ht="30" customHeight="1">
      <c r="A80" s="8" t="s">
        <v>263</v>
      </c>
      <c r="B80" s="7" t="s">
        <v>138</v>
      </c>
      <c r="C80" s="8" t="s">
        <v>41</v>
      </c>
      <c r="D80" s="9">
        <v>46023</v>
      </c>
      <c r="E80" s="7" t="s">
        <v>151</v>
      </c>
      <c r="F80" s="8" t="s">
        <v>257</v>
      </c>
      <c r="G80" s="10">
        <v>111994</v>
      </c>
      <c r="H80" s="9">
        <v>46023</v>
      </c>
      <c r="I80" s="9">
        <v>46093</v>
      </c>
      <c r="J80" s="9">
        <v>46388</v>
      </c>
      <c r="K80" s="11" t="s">
        <v>258</v>
      </c>
      <c r="L80" s="13"/>
      <c r="M80" s="13"/>
    </row>
    <row r="81" spans="1:13" s="4" customFormat="1" ht="30" customHeight="1">
      <c r="A81" s="8" t="s">
        <v>263</v>
      </c>
      <c r="B81" s="7" t="s">
        <v>211</v>
      </c>
      <c r="C81" s="8" t="s">
        <v>212</v>
      </c>
      <c r="D81" s="9">
        <v>46082</v>
      </c>
      <c r="E81" s="7" t="s">
        <v>151</v>
      </c>
      <c r="F81" s="8" t="s">
        <v>213</v>
      </c>
      <c r="G81" s="10">
        <v>1200000</v>
      </c>
      <c r="H81" s="9">
        <v>46082</v>
      </c>
      <c r="I81" s="9">
        <v>46093</v>
      </c>
      <c r="J81" s="9"/>
      <c r="K81" s="11" t="s">
        <v>258</v>
      </c>
      <c r="L81" s="13"/>
      <c r="M81" s="13"/>
    </row>
    <row r="82" spans="1:13" s="4" customFormat="1" ht="30" customHeight="1">
      <c r="A82" s="8" t="s">
        <v>263</v>
      </c>
      <c r="B82" s="7" t="s">
        <v>96</v>
      </c>
      <c r="C82" s="8" t="s">
        <v>39</v>
      </c>
      <c r="D82" s="9">
        <v>44799</v>
      </c>
      <c r="E82" s="7" t="s">
        <v>151</v>
      </c>
      <c r="F82" s="8" t="s">
        <v>214</v>
      </c>
      <c r="G82" s="10">
        <v>1980000</v>
      </c>
      <c r="H82" s="9">
        <v>44835</v>
      </c>
      <c r="I82" s="9">
        <v>46093</v>
      </c>
      <c r="J82" s="9"/>
      <c r="K82" s="11" t="s">
        <v>258</v>
      </c>
      <c r="L82" s="13"/>
      <c r="M82" s="13"/>
    </row>
    <row r="83" spans="1:13" s="4" customFormat="1" ht="30" customHeight="1">
      <c r="A83" s="8" t="s">
        <v>263</v>
      </c>
      <c r="B83" s="7" t="s">
        <v>134</v>
      </c>
      <c r="C83" s="8" t="s">
        <v>19</v>
      </c>
      <c r="D83" s="9">
        <v>46054</v>
      </c>
      <c r="E83" s="7" t="s">
        <v>151</v>
      </c>
      <c r="F83" s="8" t="s">
        <v>144</v>
      </c>
      <c r="G83" s="10">
        <v>385000</v>
      </c>
      <c r="H83" s="9">
        <v>46054</v>
      </c>
      <c r="I83" s="9">
        <v>46093</v>
      </c>
      <c r="J83" s="9"/>
      <c r="K83" s="11" t="s">
        <v>258</v>
      </c>
      <c r="L83" s="13"/>
      <c r="M83" s="13"/>
    </row>
    <row r="84" spans="1:13" s="4" customFormat="1" ht="30" customHeight="1">
      <c r="A84" s="8" t="s">
        <v>263</v>
      </c>
      <c r="B84" s="7" t="s">
        <v>17</v>
      </c>
      <c r="C84" s="8" t="s">
        <v>74</v>
      </c>
      <c r="D84" s="9">
        <v>39479</v>
      </c>
      <c r="E84" s="7" t="s">
        <v>151</v>
      </c>
      <c r="F84" s="8" t="s">
        <v>215</v>
      </c>
      <c r="G84" s="10">
        <v>600000</v>
      </c>
      <c r="H84" s="9">
        <v>39479</v>
      </c>
      <c r="I84" s="9">
        <v>46093</v>
      </c>
      <c r="J84" s="9"/>
      <c r="K84" s="11" t="s">
        <v>258</v>
      </c>
      <c r="L84" s="13"/>
      <c r="M84" s="13"/>
    </row>
    <row r="85" spans="1:13" s="4" customFormat="1" ht="30" customHeight="1">
      <c r="A85" s="8" t="s">
        <v>263</v>
      </c>
      <c r="B85" s="7" t="s">
        <v>126</v>
      </c>
      <c r="C85" s="8" t="s">
        <v>74</v>
      </c>
      <c r="D85" s="9">
        <v>40756</v>
      </c>
      <c r="E85" s="7" t="s">
        <v>151</v>
      </c>
      <c r="F85" s="8" t="s">
        <v>216</v>
      </c>
      <c r="G85" s="10">
        <v>190000</v>
      </c>
      <c r="H85" s="9">
        <v>40756</v>
      </c>
      <c r="I85" s="9">
        <v>46093</v>
      </c>
      <c r="J85" s="9"/>
      <c r="K85" s="11" t="s">
        <v>258</v>
      </c>
      <c r="L85" s="13"/>
      <c r="M85" s="13"/>
    </row>
    <row r="86" spans="1:13" s="4" customFormat="1" ht="30" customHeight="1">
      <c r="A86" s="8" t="s">
        <v>263</v>
      </c>
      <c r="B86" s="7" t="s">
        <v>29</v>
      </c>
      <c r="C86" s="8" t="s">
        <v>7</v>
      </c>
      <c r="D86" s="9">
        <v>43231</v>
      </c>
      <c r="E86" s="7" t="s">
        <v>151</v>
      </c>
      <c r="F86" s="8" t="s">
        <v>217</v>
      </c>
      <c r="G86" s="10">
        <v>2794005</v>
      </c>
      <c r="H86" s="9">
        <v>43231</v>
      </c>
      <c r="I86" s="9">
        <v>46093</v>
      </c>
      <c r="J86" s="9"/>
      <c r="K86" s="11" t="s">
        <v>258</v>
      </c>
      <c r="L86" s="13"/>
      <c r="M86" s="13"/>
    </row>
    <row r="87" spans="1:13" s="4" customFormat="1" ht="30" customHeight="1">
      <c r="A87" s="8" t="s">
        <v>263</v>
      </c>
      <c r="B87" s="7" t="s">
        <v>146</v>
      </c>
      <c r="C87" s="8" t="s">
        <v>142</v>
      </c>
      <c r="D87" s="9">
        <v>44456</v>
      </c>
      <c r="E87" s="7" t="s">
        <v>151</v>
      </c>
      <c r="F87" s="8" t="s">
        <v>218</v>
      </c>
      <c r="G87" s="10">
        <v>323148</v>
      </c>
      <c r="H87" s="9">
        <v>44459</v>
      </c>
      <c r="I87" s="9">
        <v>46093</v>
      </c>
      <c r="J87" s="9"/>
      <c r="K87" s="11" t="s">
        <v>258</v>
      </c>
      <c r="L87" s="13"/>
      <c r="M87" s="13"/>
    </row>
    <row r="88" spans="1:13" s="4" customFormat="1" ht="30" customHeight="1">
      <c r="A88" s="8" t="s">
        <v>263</v>
      </c>
      <c r="B88" s="7" t="s">
        <v>6</v>
      </c>
      <c r="C88" s="8" t="s">
        <v>47</v>
      </c>
      <c r="D88" s="9">
        <v>44676</v>
      </c>
      <c r="E88" s="7" t="s">
        <v>151</v>
      </c>
      <c r="F88" s="8" t="s">
        <v>78</v>
      </c>
      <c r="G88" s="10">
        <v>54990</v>
      </c>
      <c r="H88" s="9">
        <v>44676</v>
      </c>
      <c r="I88" s="9">
        <v>46093</v>
      </c>
      <c r="J88" s="9"/>
      <c r="K88" s="11" t="s">
        <v>258</v>
      </c>
      <c r="L88" s="13"/>
      <c r="M88" s="13"/>
    </row>
    <row r="89" spans="1:13" s="4" customFormat="1" ht="30" customHeight="1">
      <c r="A89" s="8" t="s">
        <v>263</v>
      </c>
      <c r="B89" s="7" t="s">
        <v>77</v>
      </c>
      <c r="C89" s="8" t="s">
        <v>128</v>
      </c>
      <c r="D89" s="9">
        <v>45775</v>
      </c>
      <c r="E89" s="7" t="s">
        <v>151</v>
      </c>
      <c r="F89" s="8" t="s">
        <v>219</v>
      </c>
      <c r="G89" s="10">
        <v>1800000</v>
      </c>
      <c r="H89" s="9">
        <v>45778</v>
      </c>
      <c r="I89" s="9">
        <v>46093</v>
      </c>
      <c r="J89" s="9"/>
      <c r="K89" s="11" t="s">
        <v>258</v>
      </c>
      <c r="L89" s="13"/>
      <c r="M89" s="13"/>
    </row>
  </sheetData>
  <hyperlinks>
    <hyperlink ref="M21" r:id="rId1" tooltip="DORMOS Szolgáltató és Kereskedelmi Kft..pdf" display="https://szombathelyiidosekotthona.hu/hu/letoltesek/dletoltes/64897/" xr:uid="{1EC09F5B-2A4A-43A9-8B5E-FC451A596FC8}"/>
    <hyperlink ref="M6" r:id="rId2" tooltip="Halker Kft  - 2. közbeszerzési rész.pdf" display="https://szombathelyiidosekotthona.hu/hu/letoltesek/dletoltes/64997/" xr:uid="{B5236948-A8EE-4048-B58E-1802C5AF96F9}"/>
    <hyperlink ref="M2" r:id="rId3" tooltip="Halker Kft. - 1. közbeszerzési rész.pdf" display="https://szombathelyiidosekotthona.hu/hu/letoltesek/dletoltes/64998/" xr:uid="{7B108D79-3669-4099-83C2-58D75117445A}"/>
    <hyperlink ref="M7" r:id="rId4" tooltip="Halker Kft. - 6. közbeszerzési rész.pdf" display="https://szombathelyiidosekotthona.hu/hu/letoltesek/dletoltes/64999/" xr:uid="{E18E35F7-DBCD-4E7D-90D8-4F6AC749F481}"/>
    <hyperlink ref="M8" r:id="rId5" tooltip="Halker Kft. - 7. közbeszerzési rész.pdf" display="https://szombathelyiidosekotthona.hu/hu/letoltesek/dletoltes/65000/" xr:uid="{0A31E908-C61B-4076-B1A2-77F17C7B69AA}"/>
    <hyperlink ref="M5" r:id="rId6" tooltip="Halker Kft. - 12. közbeszerzési rész.pdf" display="https://szombathelyiidosekotthona.hu/hu/letoltesek/dletoltes/65001/" xr:uid="{EE201141-CA7F-4EA8-813A-471E1E8D6D96}"/>
    <hyperlink ref="M3" r:id="rId7" tooltip="Horváth Gazda Kft. - 4. közbeszerzési rész.pdf" display="https://szombathelyiidosekotthona.hu/hu/letoltesek/dletoltes/65002/" xr:uid="{B41C64DD-BEFA-4043-8E8D-C31F677A8464}"/>
    <hyperlink ref="M10" r:id="rId8" tooltip="Illker-Food Kft. - 5. közbeszerzési rész.pdf" display="https://szombathelyiidosekotthona.hu/hu/letoltesek/dletoltes/65003/" xr:uid="{B6BECDAE-DD56-4E39-AD2E-93011A905E75}"/>
    <hyperlink ref="M11" r:id="rId9" tooltip="Konszeg Kft. - 3. közbeszerzési rész.pdf" display="https://szombathelyiidosekotthona.hu/hu/letoltesek/dletoltes/65004/" xr:uid="{2F292986-B406-4E61-B595-107B5A3068A0}"/>
    <hyperlink ref="M12" r:id="rId10" tooltip="Konszeg Kft. - 8. közbeszerzési rész.pdf" display="https://szombathelyiidosekotthona.hu/hu/letoltesek/dletoltes/65005/" xr:uid="{8C94E6A4-C0C1-453E-A54F-EBDE44AEDE6C}"/>
    <hyperlink ref="M9" r:id="rId11" tooltip="Mortak Fruit Kft. -11. közbeszerzési rész.pdf" display="https://szombathelyiidosekotthona.hu/hu/letoltesek/dletoltes/65006/" xr:uid="{3132625A-CB96-4B19-8790-07645F48BDC2}"/>
    <hyperlink ref="M59" r:id="rId12" tooltip="MVMN VE.pdf" display="https://szombathelyiidosekotthona.hu/hu/letoltesek/dletoltes/65007/" xr:uid="{702079FD-E67C-465A-90B7-91CC3E7DEB3B}"/>
    <hyperlink ref="M58" r:id="rId13" tooltip="MVMN FG.pdf" display="https://szombathelyiidosekotthona.hu/hu/letoltesek/dletoltes/64995/" xr:uid="{7725045F-0A95-49B3-BC04-3720ACA2C16D}"/>
    <hyperlink ref="M13" r:id="rId14" tooltip="Alba-Kenyér Zrt. - 10. közbeszerzési rész.pdf" display="https://szombathelyiidosekotthona.hu/hu/letoltesek/dletoltes/64996/" xr:uid="{84CAF306-7C6B-4E86-9A42-66D6F06BCB6E}"/>
    <hyperlink ref="M4" r:id="rId15" tooltip="Zalaco Zrt. - 9. közbeszerzési rész.pdf" display="https://szombathelyiidosekotthona.hu/hu/letoltesek/dletoltes/65008/" xr:uid="{AB586E0E-C1A8-4F1A-AF56-FF3FB8E09FAB}"/>
  </hyperlinks>
  <pageMargins left="0.7" right="0.7" top="0.75" bottom="0.75" header="0.3" footer="0.3"/>
  <pageSetup paperSize="9" scale="49" orientation="landscape" r:id="rId16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CT export</vt:lpstr>
      <vt:lpstr>'CT export'!Nyomtatási_terület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Tóthné Kappel Melinda</dc:creator>
  <cp:lastModifiedBy>Molnár Annamária</cp:lastModifiedBy>
  <cp:lastPrinted>2026-03-10T10:41:11Z</cp:lastPrinted>
  <dcterms:created xsi:type="dcterms:W3CDTF">2026-02-26T12:49:28Z</dcterms:created>
  <dcterms:modified xsi:type="dcterms:W3CDTF">2026-03-19T14:20:31Z</dcterms:modified>
</cp:coreProperties>
</file>